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yuyuhome365-my.sharepoint.com/personal/i-shinohara_yuyuhome365_onmicrosoft_com/Documents/デスクトップ/インボイス/"/>
    </mc:Choice>
  </mc:AlternateContent>
  <xr:revisionPtr revIDLastSave="541" documentId="13_ncr:1_{21DA6EB3-A8EB-4499-B4AB-530323498D4A}" xr6:coauthVersionLast="47" xr6:coauthVersionMax="47" xr10:uidLastSave="{D363E202-894E-43DF-AD87-26E6E5012D0F}"/>
  <bookViews>
    <workbookView xWindow="28680" yWindow="-120" windowWidth="29040" windowHeight="15840" tabRatio="856" activeTab="1" xr2:uid="{00000000-000D-0000-FFFF-FFFF00000000}"/>
  </bookViews>
  <sheets>
    <sheet name="※入力例）請求書" sheetId="13" r:id="rId1"/>
    <sheet name="※入力シート）請求書" sheetId="9" r:id="rId2"/>
    <sheet name="請求書 (経理用)" sheetId="10" r:id="rId3"/>
    <sheet name="請求書 (工務用)" sheetId="12" r:id="rId4"/>
  </sheets>
  <definedNames>
    <definedName name="_xlnm._FilterDatabase" localSheetId="1" hidden="1">'※入力シート）請求書'!$X$16:$AA$16</definedName>
    <definedName name="_xlnm._FilterDatabase" localSheetId="0" hidden="1">'※入力例）請求書'!$X$16:$AA$16</definedName>
    <definedName name="_xlnm._FilterDatabase" localSheetId="2" hidden="1">'請求書 (経理用)'!$X$16:$AA$16</definedName>
    <definedName name="_xlnm._FilterDatabase" localSheetId="3" hidden="1">'請求書 (工務用)'!$X$16:$AA$16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2" l="1"/>
  <c r="A10" i="10"/>
  <c r="F10" i="12"/>
  <c r="F10" i="10"/>
  <c r="K10" i="12"/>
  <c r="K10" i="10"/>
  <c r="W32" i="13" l="1"/>
  <c r="W31" i="13"/>
  <c r="AB31" i="13" s="1"/>
  <c r="W30" i="13"/>
  <c r="W27" i="13"/>
  <c r="W26" i="13"/>
  <c r="W25" i="13"/>
  <c r="W24" i="13"/>
  <c r="W23" i="13"/>
  <c r="W22" i="13"/>
  <c r="W21" i="13"/>
  <c r="W20" i="13"/>
  <c r="W19" i="13"/>
  <c r="W18" i="13"/>
  <c r="P10" i="13"/>
  <c r="P10" i="9"/>
  <c r="W1" i="10"/>
  <c r="P10" i="12" l="1"/>
  <c r="P10" i="10"/>
  <c r="W28" i="13"/>
  <c r="AB30" i="13"/>
  <c r="Z14" i="13" s="1"/>
  <c r="B30" i="12"/>
  <c r="B30" i="10"/>
  <c r="AB27" i="12"/>
  <c r="Z27" i="12"/>
  <c r="T27" i="12"/>
  <c r="R27" i="12"/>
  <c r="P27" i="12"/>
  <c r="K27" i="12"/>
  <c r="D27" i="12"/>
  <c r="B27" i="12"/>
  <c r="AB26" i="12"/>
  <c r="Z26" i="12"/>
  <c r="T26" i="12"/>
  <c r="R26" i="12"/>
  <c r="P26" i="12"/>
  <c r="K26" i="12"/>
  <c r="D26" i="12"/>
  <c r="B26" i="12"/>
  <c r="AB25" i="12"/>
  <c r="Z25" i="12"/>
  <c r="T25" i="12"/>
  <c r="R25" i="12"/>
  <c r="P25" i="12"/>
  <c r="K25" i="12"/>
  <c r="D25" i="12"/>
  <c r="B25" i="12"/>
  <c r="AB24" i="12"/>
  <c r="Z24" i="12"/>
  <c r="T24" i="12"/>
  <c r="R24" i="12"/>
  <c r="P24" i="12"/>
  <c r="K24" i="12"/>
  <c r="D24" i="12"/>
  <c r="B24" i="12"/>
  <c r="AB23" i="12"/>
  <c r="Z23" i="12"/>
  <c r="T23" i="12"/>
  <c r="R23" i="12"/>
  <c r="P23" i="12"/>
  <c r="K23" i="12"/>
  <c r="D23" i="12"/>
  <c r="B23" i="12"/>
  <c r="AB22" i="12"/>
  <c r="Z22" i="12"/>
  <c r="T22" i="12"/>
  <c r="R22" i="12"/>
  <c r="P22" i="12"/>
  <c r="K22" i="12"/>
  <c r="D22" i="12"/>
  <c r="B22" i="12"/>
  <c r="AB21" i="12"/>
  <c r="Z21" i="12"/>
  <c r="T21" i="12"/>
  <c r="R21" i="12"/>
  <c r="P21" i="12"/>
  <c r="K21" i="12"/>
  <c r="D21" i="12"/>
  <c r="B21" i="12"/>
  <c r="AB20" i="12"/>
  <c r="Z20" i="12"/>
  <c r="T20" i="12"/>
  <c r="R20" i="12"/>
  <c r="P20" i="12"/>
  <c r="K20" i="12"/>
  <c r="D20" i="12"/>
  <c r="B20" i="12"/>
  <c r="AB19" i="12"/>
  <c r="Z19" i="12"/>
  <c r="T19" i="12"/>
  <c r="R19" i="12"/>
  <c r="P19" i="12"/>
  <c r="K19" i="12"/>
  <c r="D19" i="12"/>
  <c r="B19" i="12"/>
  <c r="AB18" i="12"/>
  <c r="Z18" i="12"/>
  <c r="T18" i="12"/>
  <c r="R18" i="12"/>
  <c r="P18" i="12"/>
  <c r="K18" i="12"/>
  <c r="D18" i="12"/>
  <c r="B18" i="12"/>
  <c r="Z11" i="12"/>
  <c r="Y10" i="12"/>
  <c r="Y9" i="12"/>
  <c r="T7" i="12"/>
  <c r="R7" i="12"/>
  <c r="O7" i="12"/>
  <c r="C7" i="12"/>
  <c r="Y6" i="12"/>
  <c r="S6" i="12"/>
  <c r="Q6" i="12"/>
  <c r="N6" i="12"/>
  <c r="C6" i="12"/>
  <c r="Y5" i="12"/>
  <c r="AA3" i="12"/>
  <c r="Z3" i="12"/>
  <c r="D3" i="12"/>
  <c r="AB2" i="12"/>
  <c r="Z2" i="12"/>
  <c r="AB1" i="12"/>
  <c r="Z1" i="12"/>
  <c r="W1" i="12"/>
  <c r="L14" i="13" l="1"/>
  <c r="AB27" i="10"/>
  <c r="Z27" i="10"/>
  <c r="T27" i="10"/>
  <c r="R27" i="10"/>
  <c r="P27" i="10"/>
  <c r="K27" i="10"/>
  <c r="D27" i="10"/>
  <c r="B27" i="10"/>
  <c r="AB26" i="10"/>
  <c r="Z26" i="10"/>
  <c r="T26" i="10"/>
  <c r="R26" i="10"/>
  <c r="P26" i="10"/>
  <c r="K26" i="10"/>
  <c r="D26" i="10"/>
  <c r="B26" i="10"/>
  <c r="AB25" i="10"/>
  <c r="Z25" i="10"/>
  <c r="T25" i="10"/>
  <c r="R25" i="10"/>
  <c r="P25" i="10"/>
  <c r="K25" i="10"/>
  <c r="D25" i="10"/>
  <c r="B25" i="10"/>
  <c r="AB24" i="10"/>
  <c r="Z24" i="10"/>
  <c r="T24" i="10"/>
  <c r="R24" i="10"/>
  <c r="P24" i="10"/>
  <c r="K24" i="10"/>
  <c r="D24" i="10"/>
  <c r="B24" i="10"/>
  <c r="AB23" i="10"/>
  <c r="Z23" i="10"/>
  <c r="T23" i="10"/>
  <c r="R23" i="10"/>
  <c r="P23" i="10"/>
  <c r="K23" i="10"/>
  <c r="D23" i="10"/>
  <c r="B23" i="10"/>
  <c r="AB22" i="10"/>
  <c r="Z22" i="10"/>
  <c r="T22" i="10"/>
  <c r="R22" i="10"/>
  <c r="P22" i="10"/>
  <c r="K22" i="10"/>
  <c r="D22" i="10"/>
  <c r="B22" i="10"/>
  <c r="AB21" i="10"/>
  <c r="Z21" i="10"/>
  <c r="T21" i="10"/>
  <c r="R21" i="10"/>
  <c r="P21" i="10"/>
  <c r="K21" i="10"/>
  <c r="D21" i="10"/>
  <c r="B21" i="10"/>
  <c r="AB20" i="10"/>
  <c r="Z20" i="10"/>
  <c r="T20" i="10"/>
  <c r="R20" i="10"/>
  <c r="P20" i="10"/>
  <c r="K20" i="10"/>
  <c r="D20" i="10"/>
  <c r="B20" i="10"/>
  <c r="AB19" i="10"/>
  <c r="Z19" i="10"/>
  <c r="T19" i="10"/>
  <c r="R19" i="10"/>
  <c r="P19" i="10"/>
  <c r="K19" i="10"/>
  <c r="D19" i="10"/>
  <c r="B19" i="10"/>
  <c r="AB18" i="10"/>
  <c r="Z18" i="10"/>
  <c r="T18" i="10"/>
  <c r="R18" i="10"/>
  <c r="P18" i="10"/>
  <c r="K18" i="10"/>
  <c r="D18" i="10"/>
  <c r="B18" i="10"/>
  <c r="Z11" i="10"/>
  <c r="Y10" i="10"/>
  <c r="Y9" i="10"/>
  <c r="T7" i="10"/>
  <c r="R7" i="10"/>
  <c r="O7" i="10"/>
  <c r="S6" i="10"/>
  <c r="Q6" i="10"/>
  <c r="N6" i="10"/>
  <c r="C7" i="10"/>
  <c r="C6" i="10"/>
  <c r="Y6" i="10"/>
  <c r="Y5" i="10"/>
  <c r="AA3" i="10"/>
  <c r="Z3" i="10"/>
  <c r="AB2" i="10"/>
  <c r="Z2" i="10"/>
  <c r="AB1" i="10"/>
  <c r="Z1" i="10"/>
  <c r="D3" i="10"/>
  <c r="W32" i="9"/>
  <c r="W21" i="9"/>
  <c r="W21" i="12" s="1"/>
  <c r="W22" i="9"/>
  <c r="W22" i="12" s="1"/>
  <c r="W31" i="12" s="1"/>
  <c r="AB31" i="12" s="1"/>
  <c r="W23" i="9"/>
  <c r="W23" i="12" s="1"/>
  <c r="W32" i="12" s="1"/>
  <c r="W24" i="9"/>
  <c r="W24" i="12" s="1"/>
  <c r="W25" i="9"/>
  <c r="W25" i="12" s="1"/>
  <c r="W26" i="9"/>
  <c r="W26" i="12" s="1"/>
  <c r="W27" i="9"/>
  <c r="W27" i="12" s="1"/>
  <c r="W18" i="9"/>
  <c r="W18" i="12" s="1"/>
  <c r="W19" i="9"/>
  <c r="W19" i="12" s="1"/>
  <c r="W20" i="9"/>
  <c r="W20" i="12" s="1"/>
  <c r="W27" i="10" l="1"/>
  <c r="W25" i="10"/>
  <c r="W20" i="10"/>
  <c r="W24" i="10"/>
  <c r="W31" i="9"/>
  <c r="AB31" i="9" s="1"/>
  <c r="W22" i="10"/>
  <c r="W31" i="10" s="1"/>
  <c r="AB31" i="10" s="1"/>
  <c r="W26" i="10"/>
  <c r="W30" i="12"/>
  <c r="AB30" i="12" s="1"/>
  <c r="Z14" i="12" s="1"/>
  <c r="W23" i="10"/>
  <c r="W32" i="10" s="1"/>
  <c r="W21" i="10"/>
  <c r="W28" i="12"/>
  <c r="W19" i="10"/>
  <c r="W18" i="10"/>
  <c r="W30" i="9"/>
  <c r="W28" i="9"/>
  <c r="W30" i="10" l="1"/>
  <c r="AB30" i="10" s="1"/>
  <c r="Z14" i="10" s="1"/>
  <c r="L14" i="12"/>
  <c r="W28" i="10"/>
  <c r="AB30" i="9"/>
  <c r="L14" i="10" l="1"/>
  <c r="Z14" i="9"/>
  <c r="L14" i="9"/>
</calcChain>
</file>

<file path=xl/sharedStrings.xml><?xml version="1.0" encoding="utf-8"?>
<sst xmlns="http://schemas.openxmlformats.org/spreadsheetml/2006/main" count="250" uniqueCount="69">
  <si>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</si>
  <si>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</si>
  <si>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</si>
  <si>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仕様・摘要</t>
    <rPh sb="0" eb="2">
      <t>シヨウ</t>
    </rPh>
    <rPh sb="3" eb="5">
      <t>テキヨウ</t>
    </rPh>
    <phoneticPr fontId="1"/>
  </si>
  <si>
    <t>備考</t>
    <rPh sb="0" eb="2">
      <t>ビコウ</t>
    </rPh>
    <phoneticPr fontId="1"/>
  </si>
  <si>
    <t>御請求書</t>
    <rPh sb="0" eb="4">
      <t>ゴセイキュウショ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</si>
  <si>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</si>
  <si>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御請求金額：</t>
    <rPh sb="0" eb="1">
      <t>ゴ</t>
    </rPh>
    <rPh sb="1" eb="3">
      <t>セイキュウ</t>
    </rPh>
    <rPh sb="3" eb="5">
      <t>キンガク</t>
    </rPh>
    <phoneticPr fontId="1"/>
  </si>
  <si>
    <t>名称</t>
    <phoneticPr fontId="1"/>
  </si>
  <si>
    <t>No</t>
    <phoneticPr fontId="1"/>
  </si>
  <si>
    <t>御中</t>
    <phoneticPr fontId="1"/>
  </si>
  <si>
    <t>消費税</t>
    <phoneticPr fontId="1"/>
  </si>
  <si>
    <t>対象</t>
    <rPh sb="0" eb="2">
      <t>タイショウ</t>
    </rPh>
    <phoneticPr fontId="1"/>
  </si>
  <si>
    <t>消費税合計：</t>
    <rPh sb="0" eb="3">
      <t>ショウヒゼイ</t>
    </rPh>
    <rPh sb="3" eb="5">
      <t>ゴウケイ</t>
    </rPh>
    <phoneticPr fontId="1"/>
  </si>
  <si>
    <t>取引日付</t>
    <rPh sb="0" eb="4">
      <t>トリヒキヒヅケ</t>
    </rPh>
    <phoneticPr fontId="1"/>
  </si>
  <si>
    <t>税率</t>
    <rPh sb="0" eb="2">
      <t>ゼイリツ</t>
    </rPh>
    <phoneticPr fontId="1"/>
  </si>
  <si>
    <t>工事名称：</t>
    <rPh sb="2" eb="4">
      <t>メイショウ</t>
    </rPh>
    <phoneticPr fontId="1"/>
  </si>
  <si>
    <t>印</t>
    <rPh sb="0" eb="1">
      <t>イン</t>
    </rPh>
    <phoneticPr fontId="1"/>
  </si>
  <si>
    <t>工事期間：</t>
    <rPh sb="0" eb="4">
      <t>コウジキカン</t>
    </rPh>
    <phoneticPr fontId="1"/>
  </si>
  <si>
    <t>工事場所：</t>
    <rPh sb="0" eb="2">
      <t>コウジ</t>
    </rPh>
    <rPh sb="2" eb="4">
      <t>バショ</t>
    </rPh>
    <phoneticPr fontId="1"/>
  </si>
  <si>
    <t>（税込）</t>
    <rPh sb="1" eb="3">
      <t>ゼイコミ</t>
    </rPh>
    <phoneticPr fontId="1"/>
  </si>
  <si>
    <t>金額(税抜)</t>
    <rPh sb="0" eb="2">
      <t>キンガク</t>
    </rPh>
    <rPh sb="3" eb="5">
      <t>ゼイヌキ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</si>
  <si>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</si>
  <si>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</si>
  <si>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</si>
  <si>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悠悠ホーム株式会社</t>
    <rPh sb="0" eb="2">
      <t>ユウユウ</t>
    </rPh>
    <rPh sb="5" eb="9">
      <t>カブシキガイシャ</t>
    </rPh>
    <phoneticPr fontId="1"/>
  </si>
  <si>
    <t>T</t>
    <phoneticPr fontId="1"/>
  </si>
  <si>
    <t>ページ番号:</t>
    <rPh sb="3" eb="5">
      <t>バンゴウ</t>
    </rPh>
    <phoneticPr fontId="1"/>
  </si>
  <si>
    <t>注文書番号:</t>
    <rPh sb="0" eb="2">
      <t>チュウモン</t>
    </rPh>
    <rPh sb="2" eb="3">
      <t>ショ</t>
    </rPh>
    <phoneticPr fontId="1"/>
  </si>
  <si>
    <t>業者名:</t>
    <rPh sb="0" eb="2">
      <t>ギョウシャ</t>
    </rPh>
    <rPh sb="2" eb="3">
      <t>メイ</t>
    </rPh>
    <phoneticPr fontId="1"/>
  </si>
  <si>
    <t>TEL:</t>
    <phoneticPr fontId="1"/>
  </si>
  <si>
    <t>FAX:</t>
    <phoneticPr fontId="1"/>
  </si>
  <si>
    <t>登録番号:</t>
    <rPh sb="0" eb="4">
      <t>トウロクバンゴウ</t>
    </rPh>
    <phoneticPr fontId="1"/>
  </si>
  <si>
    <t>Ⓐ請負金額</t>
    <rPh sb="1" eb="3">
      <t>ウケオイ</t>
    </rPh>
    <rPh sb="3" eb="5">
      <t>キンガク</t>
    </rPh>
    <phoneticPr fontId="1"/>
  </si>
  <si>
    <t>Ⓑ前回までの領収金額</t>
    <rPh sb="1" eb="3">
      <t>ゼンカイ</t>
    </rPh>
    <rPh sb="6" eb="8">
      <t>リョウシュウ</t>
    </rPh>
    <rPh sb="8" eb="10">
      <t>キンガク</t>
    </rPh>
    <phoneticPr fontId="1"/>
  </si>
  <si>
    <t>Ⓒ今回の請求金額</t>
    <rPh sb="1" eb="3">
      <t>コンカイ</t>
    </rPh>
    <rPh sb="4" eb="6">
      <t>セイキュウ</t>
    </rPh>
    <rPh sb="6" eb="8">
      <t>キンガク</t>
    </rPh>
    <phoneticPr fontId="1"/>
  </si>
  <si>
    <t>Ⓐ - Ⓑ - Ⓒ　差引金額</t>
    <rPh sb="10" eb="12">
      <t>サシヒキ</t>
    </rPh>
    <rPh sb="12" eb="14">
      <t>キンガク</t>
    </rPh>
    <phoneticPr fontId="1"/>
  </si>
  <si>
    <t>自</t>
    <rPh sb="0" eb="1">
      <t>ジ</t>
    </rPh>
    <phoneticPr fontId="1"/>
  </si>
  <si>
    <t>～</t>
    <phoneticPr fontId="1"/>
  </si>
  <si>
    <t>至</t>
    <rPh sb="0" eb="1">
      <t>イタル</t>
    </rPh>
    <phoneticPr fontId="1"/>
  </si>
  <si>
    <t>-</t>
    <phoneticPr fontId="1"/>
  </si>
  <si>
    <t>／</t>
    <phoneticPr fontId="1"/>
  </si>
  <si>
    <r>
      <t>（</t>
    </r>
    <r>
      <rPr>
        <sz val="10"/>
        <color theme="1"/>
        <rFont val="ＭＳ Ｐ明朝"/>
        <family val="1"/>
        <charset val="128"/>
      </rPr>
      <t>現場担当者名</t>
    </r>
    <rPh sb="1" eb="3">
      <t>ゲンバ</t>
    </rPh>
    <rPh sb="3" eb="6">
      <t>タントウシャ</t>
    </rPh>
    <rPh sb="6" eb="7">
      <t>メイ</t>
    </rPh>
    <phoneticPr fontId="1"/>
  </si>
  <si>
    <t>）</t>
    <phoneticPr fontId="1"/>
  </si>
  <si>
    <t>住所:</t>
    <rPh sb="0" eb="1">
      <t>ジュウ</t>
    </rPh>
    <rPh sb="1" eb="2">
      <t>ショ</t>
    </rPh>
    <phoneticPr fontId="1"/>
  </si>
  <si>
    <t>非課税</t>
    <rPh sb="0" eb="3">
      <t>ヒカゼイ</t>
    </rPh>
    <phoneticPr fontId="1"/>
  </si>
  <si>
    <t>小　　計(税 抜)</t>
    <rPh sb="0" eb="1">
      <t>ショウ</t>
    </rPh>
    <rPh sb="3" eb="4">
      <t>ケイ</t>
    </rPh>
    <rPh sb="5" eb="6">
      <t>ゼイ</t>
    </rPh>
    <rPh sb="7" eb="8">
      <t>バツ</t>
    </rPh>
    <phoneticPr fontId="1"/>
  </si>
  <si>
    <t>（請求者用）</t>
    <rPh sb="1" eb="4">
      <t>セイキュウシャ</t>
    </rPh>
    <rPh sb="4" eb="5">
      <t>ヨウ</t>
    </rPh>
    <phoneticPr fontId="1"/>
  </si>
  <si>
    <t>（経理用）</t>
    <rPh sb="1" eb="3">
      <t>ケイリ</t>
    </rPh>
    <rPh sb="3" eb="4">
      <t>ヨウ</t>
    </rPh>
    <phoneticPr fontId="1"/>
  </si>
  <si>
    <t>（工務用）</t>
    <rPh sb="1" eb="3">
      <t>コウム</t>
    </rPh>
    <rPh sb="3" eb="4">
      <t>ヨウ</t>
    </rPh>
    <phoneticPr fontId="1"/>
  </si>
  <si>
    <t>CH</t>
    <phoneticPr fontId="1"/>
  </si>
  <si>
    <t>郡建設株式会社</t>
    <rPh sb="0" eb="1">
      <t>コオリ</t>
    </rPh>
    <rPh sb="1" eb="3">
      <t>ケンセツ</t>
    </rPh>
    <rPh sb="3" eb="7">
      <t>カブシキガイシャ</t>
    </rPh>
    <phoneticPr fontId="1"/>
  </si>
  <si>
    <t>●●棚設置</t>
    <rPh sb="2" eb="3">
      <t>タナ</t>
    </rPh>
    <rPh sb="3" eb="5">
      <t>セッチ</t>
    </rPh>
    <phoneticPr fontId="1"/>
  </si>
  <si>
    <t>●●床××</t>
    <rPh sb="2" eb="3">
      <t>ユカ</t>
    </rPh>
    <phoneticPr fontId="1"/>
  </si>
  <si>
    <t>●●材</t>
    <rPh sb="2" eb="3">
      <t>ザイ</t>
    </rPh>
    <phoneticPr fontId="1"/>
  </si>
  <si>
    <t>枚</t>
    <rPh sb="0" eb="1">
      <t>マイ</t>
    </rPh>
    <phoneticPr fontId="1"/>
  </si>
  <si>
    <t>式</t>
    <rPh sb="0" eb="1">
      <t>シキ</t>
    </rPh>
    <phoneticPr fontId="1"/>
  </si>
  <si>
    <t>パイン材</t>
    <rPh sb="3" eb="4">
      <t>ザイ</t>
    </rPh>
    <phoneticPr fontId="1"/>
  </si>
  <si>
    <t>自</t>
  </si>
  <si>
    <r>
      <rPr>
        <sz val="11"/>
        <color theme="1"/>
        <rFont val="Segoe UI Symbol"/>
        <family val="1"/>
      </rPr>
      <t>●●</t>
    </r>
    <r>
      <rPr>
        <sz val="11"/>
        <color theme="1"/>
        <rFont val="ＭＳ Ｐ明朝"/>
        <family val="1"/>
        <charset val="128"/>
      </rPr>
      <t>課　悠悠　太郎</t>
    </r>
    <rPh sb="2" eb="3">
      <t>カ</t>
    </rPh>
    <rPh sb="4" eb="6">
      <t>ユウユウ</t>
    </rPh>
    <rPh sb="7" eb="9">
      <t>タロウ</t>
    </rPh>
    <phoneticPr fontId="1"/>
  </si>
  <si>
    <t>悠悠　次郎　様邸　新築工事</t>
    <rPh sb="0" eb="2">
      <t>ユウユウ</t>
    </rPh>
    <rPh sb="3" eb="5">
      <t>ジロウ</t>
    </rPh>
    <rPh sb="6" eb="7">
      <t>サマ</t>
    </rPh>
    <rPh sb="7" eb="8">
      <t>テイ</t>
    </rPh>
    <rPh sb="9" eb="13">
      <t>シンチクコウジ</t>
    </rPh>
    <phoneticPr fontId="1"/>
  </si>
  <si>
    <t>入力・記載例</t>
    <rPh sb="0" eb="2">
      <t>ニュウリョク</t>
    </rPh>
    <rPh sb="3" eb="5">
      <t>キサイ</t>
    </rPh>
    <rPh sb="5" eb="6">
      <t>レイ</t>
    </rPh>
    <phoneticPr fontId="1"/>
  </si>
  <si>
    <t>092－●●●－●●●●</t>
    <phoneticPr fontId="1"/>
  </si>
  <si>
    <t>福岡県大野城市筒井1234</t>
    <rPh sb="0" eb="3">
      <t>フクオカケン</t>
    </rPh>
    <rPh sb="3" eb="7">
      <t>オオノジョウシ</t>
    </rPh>
    <rPh sb="7" eb="9">
      <t>ツツイ</t>
    </rPh>
    <phoneticPr fontId="1"/>
  </si>
  <si>
    <t>3段</t>
    <rPh sb="1" eb="2">
      <t>ダン</t>
    </rPh>
    <phoneticPr fontId="1"/>
  </si>
  <si>
    <t>●</t>
    <phoneticPr fontId="1"/>
  </si>
  <si>
    <t>2023/●/10</t>
    <phoneticPr fontId="1"/>
  </si>
  <si>
    <t>2023/●/20</t>
    <phoneticPr fontId="1"/>
  </si>
  <si>
    <t>福岡県大野城市筒井●丁目●-●</t>
    <rPh sb="0" eb="3">
      <t>フクオカケン</t>
    </rPh>
    <rPh sb="3" eb="7">
      <t>オオノジョウシ</t>
    </rPh>
    <rPh sb="7" eb="9">
      <t>ツツイ</t>
    </rPh>
    <rPh sb="10" eb="12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</si>
</sst>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yyyy/m/d;@"/>
    <numFmt numFmtId="177" formatCode="#&quot;％&quot;"/>
    <numFmt numFmtId="178" formatCode="#,##0_ "/>
    <numFmt numFmtId="179" formatCode="0_ ;[Red]\-0\ "/>
  </numFmts>
  <fonts count="2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2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0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Segoe UI Symbol"/>
      <family val="1"/>
    </font>
    <font>
      <b/>
      <sz val="12"/>
      <color rgb="FFFF0000"/>
      <name val="ＭＳ Ｐ明朝"/>
      <family val="1"/>
      <charset val="128"/>
    </font>
    <font>
      <sz val="11"/>
      <color theme="1"/>
      <name val="Verdana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3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9" fontId="3" fillId="0" borderId="0" xfId="0" applyNumberFormat="1" applyFont="1">
      <alignment vertical="center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3" xfId="0" applyFont="1" applyBorder="1">
      <alignment vertical="center"/>
    </xf>
    <xf numFmtId="0" fontId="3" fillId="0" borderId="9" xfId="0" applyFont="1" applyBorder="1" applyAlignment="1"/>
    <xf numFmtId="0" fontId="3" fillId="0" borderId="0" xfId="0" applyFont="1" applyAlignment="1">
      <alignment horizontal="center" shrinkToFit="1"/>
    </xf>
    <xf numFmtId="0" fontId="3" fillId="0" borderId="0" xfId="0" applyFont="1" applyAlignment="1"/>
    <xf numFmtId="0" fontId="6" fillId="0" borderId="0" xfId="0" applyFont="1" applyAlignment="1">
      <alignment horizontal="right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wrapText="1"/>
    </xf>
    <xf numFmtId="0" fontId="6" fillId="0" borderId="0" xfId="0" applyFont="1" applyAlignment="1"/>
    <xf numFmtId="0" fontId="9" fillId="0" borderId="3" xfId="0" applyFont="1" applyBorder="1">
      <alignment vertical="center"/>
    </xf>
    <xf numFmtId="1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3" borderId="0" xfId="0" applyFont="1" applyFill="1" applyAlignment="1" applyProtection="1">
      <alignment horizontal="right" wrapText="1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0" xfId="0" applyFont="1" applyFill="1" applyProtection="1">
      <alignment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11" fillId="0" borderId="11" xfId="0" applyFont="1" applyBorder="1" applyProtection="1">
      <alignment vertical="center"/>
      <protection locked="0"/>
    </xf>
    <xf numFmtId="0" fontId="11" fillId="0" borderId="13" xfId="0" applyFont="1" applyBorder="1" applyProtection="1">
      <alignment vertical="center"/>
      <protection locked="0"/>
    </xf>
    <xf numFmtId="0" fontId="18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9" xfId="0" applyFont="1" applyBorder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wrapText="1"/>
    </xf>
    <xf numFmtId="0" fontId="3" fillId="3" borderId="1" xfId="0" applyFont="1" applyFill="1" applyBorder="1" applyAlignment="1">
      <alignment horizontal="right"/>
    </xf>
    <xf numFmtId="0" fontId="3" fillId="0" borderId="9" xfId="0" applyFont="1" applyBorder="1" applyAlignment="1">
      <alignment horizontal="right" vertical="center"/>
    </xf>
    <xf numFmtId="9" fontId="11" fillId="0" borderId="6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8" fontId="11" fillId="0" borderId="6" xfId="0" applyNumberFormat="1" applyFont="1" applyBorder="1" applyAlignment="1">
      <alignment vertical="center" shrinkToFit="1"/>
    </xf>
    <xf numFmtId="178" fontId="0" fillId="0" borderId="2" xfId="0" applyNumberFormat="1" applyBorder="1" applyAlignment="1">
      <alignment vertical="center" shrinkToFit="1"/>
    </xf>
    <xf numFmtId="178" fontId="0" fillId="0" borderId="7" xfId="0" applyNumberFormat="1" applyBorder="1" applyAlignment="1">
      <alignment vertical="center" shrinkToFit="1"/>
    </xf>
    <xf numFmtId="178" fontId="11" fillId="0" borderId="4" xfId="0" applyNumberFormat="1" applyFont="1" applyBorder="1" applyAlignment="1">
      <alignment vertical="center" shrinkToFit="1"/>
    </xf>
    <xf numFmtId="9" fontId="11" fillId="0" borderId="2" xfId="0" applyNumberFormat="1" applyFont="1" applyBorder="1" applyAlignment="1">
      <alignment horizontal="right" vertical="center"/>
    </xf>
    <xf numFmtId="178" fontId="11" fillId="0" borderId="4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vertical="center" shrinkToFit="1"/>
    </xf>
    <xf numFmtId="178" fontId="6" fillId="0" borderId="2" xfId="0" applyNumberFormat="1" applyFont="1" applyBorder="1" applyAlignment="1">
      <alignment vertical="center" shrinkToFit="1"/>
    </xf>
    <xf numFmtId="178" fontId="6" fillId="0" borderId="7" xfId="0" applyNumberFormat="1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178" fontId="11" fillId="0" borderId="2" xfId="0" applyNumberFormat="1" applyFont="1" applyBorder="1" applyAlignment="1">
      <alignment vertical="center" shrinkToFit="1"/>
    </xf>
    <xf numFmtId="178" fontId="11" fillId="0" borderId="7" xfId="0" applyNumberFormat="1" applyFont="1" applyBorder="1" applyAlignment="1">
      <alignment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7" fillId="3" borderId="6" xfId="0" applyNumberFormat="1" applyFont="1" applyFill="1" applyBorder="1" applyAlignment="1">
      <alignment horizontal="center" vertical="center" shrinkToFit="1"/>
    </xf>
    <xf numFmtId="176" fontId="7" fillId="3" borderId="7" xfId="0" applyNumberFormat="1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left" vertical="center" indent="1" shrinkToFit="1"/>
    </xf>
    <xf numFmtId="0" fontId="6" fillId="3" borderId="2" xfId="0" applyFont="1" applyFill="1" applyBorder="1" applyAlignment="1">
      <alignment horizontal="left" vertical="center" indent="1" shrinkToFit="1"/>
    </xf>
    <xf numFmtId="0" fontId="6" fillId="3" borderId="7" xfId="0" applyFont="1" applyFill="1" applyBorder="1" applyAlignment="1">
      <alignment horizontal="left" vertical="center" indent="1" shrinkToFit="1"/>
    </xf>
    <xf numFmtId="0" fontId="6" fillId="3" borderId="4" xfId="0" applyFont="1" applyFill="1" applyBorder="1" applyAlignment="1">
      <alignment horizontal="left" vertical="center" indent="1" shrinkToFit="1"/>
    </xf>
    <xf numFmtId="0" fontId="6" fillId="3" borderId="4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vertical="center" shrinkToFit="1"/>
    </xf>
    <xf numFmtId="177" fontId="6" fillId="3" borderId="6" xfId="0" applyNumberFormat="1" applyFont="1" applyFill="1" applyBorder="1" applyAlignment="1">
      <alignment horizontal="center" vertical="center"/>
    </xf>
    <xf numFmtId="177" fontId="6" fillId="3" borderId="7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indent="1" shrinkToFit="1"/>
    </xf>
    <xf numFmtId="0" fontId="6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3" borderId="5" xfId="0" applyFont="1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distributed" justifyLastLine="1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6" fontId="16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5" fontId="3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vertical="center" shrinkToFit="1"/>
    </xf>
    <xf numFmtId="38" fontId="6" fillId="3" borderId="4" xfId="0" applyNumberFormat="1" applyFont="1" applyFill="1" applyBorder="1" applyAlignment="1">
      <alignment horizontal="right" vertical="center" shrinkToFit="1"/>
    </xf>
    <xf numFmtId="38" fontId="6" fillId="0" borderId="4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3" fillId="3" borderId="0" xfId="0" applyFont="1" applyFill="1" applyAlignment="1">
      <alignment horizontal="left" vertical="center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left" vertical="center" justifyLastLine="1"/>
    </xf>
    <xf numFmtId="0" fontId="3" fillId="0" borderId="1" xfId="0" applyFont="1" applyBorder="1" applyAlignment="1">
      <alignment horizontal="center" shrinkToFit="1"/>
    </xf>
    <xf numFmtId="0" fontId="3" fillId="3" borderId="1" xfId="0" applyFont="1" applyFill="1" applyBorder="1" applyAlignment="1">
      <alignment shrinkToFit="1"/>
    </xf>
    <xf numFmtId="0" fontId="3" fillId="3" borderId="0" xfId="0" applyFont="1" applyFill="1" applyAlignment="1">
      <alignment horizontal="right" wrapText="1"/>
    </xf>
    <xf numFmtId="0" fontId="3" fillId="3" borderId="0" xfId="0" applyFont="1" applyFill="1" applyAlignment="1">
      <alignment vertical="top" wrapText="1" shrinkToFit="1"/>
    </xf>
    <xf numFmtId="0" fontId="3" fillId="3" borderId="2" xfId="0" applyFont="1" applyFill="1" applyBorder="1" applyAlignment="1">
      <alignment shrinkToFit="1"/>
    </xf>
    <xf numFmtId="0" fontId="3" fillId="3" borderId="1" xfId="0" applyFont="1" applyFill="1" applyBorder="1" applyAlignment="1">
      <alignment horizontal="right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justifyLastLine="1"/>
    </xf>
    <xf numFmtId="0" fontId="5" fillId="0" borderId="3" xfId="0" applyFont="1" applyBorder="1" applyAlignment="1">
      <alignment horizontal="center" justifyLastLine="1"/>
    </xf>
    <xf numFmtId="0" fontId="3" fillId="3" borderId="0" xfId="0" applyFont="1" applyFill="1" applyAlignment="1">
      <alignment horizontal="right" vertical="center"/>
    </xf>
    <xf numFmtId="0" fontId="14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vertical="top" wrapText="1" shrinkToFit="1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shrinkToFit="1"/>
      <protection locked="0"/>
    </xf>
    <xf numFmtId="176" fontId="7" fillId="3" borderId="6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7" xfId="0" applyNumberFormat="1" applyFont="1" applyFill="1" applyBorder="1" applyAlignment="1" applyProtection="1">
      <alignment horizontal="center" vertical="center" shrinkToFit="1"/>
      <protection locked="0"/>
    </xf>
    <xf numFmtId="177" fontId="6" fillId="3" borderId="6" xfId="0" applyNumberFormat="1" applyFont="1" applyFill="1" applyBorder="1" applyAlignment="1" applyProtection="1">
      <alignment horizontal="center" vertical="center"/>
      <protection locked="0"/>
    </xf>
    <xf numFmtId="177" fontId="6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179" fontId="3" fillId="3" borderId="0" xfId="0" applyNumberFormat="1" applyFont="1" applyFill="1" applyAlignment="1" applyProtection="1">
      <alignment horizontal="left" vertical="center"/>
      <protection locked="0"/>
    </xf>
    <xf numFmtId="38" fontId="6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3" fillId="3" borderId="2" xfId="0" applyFont="1" applyFill="1" applyBorder="1" applyAlignment="1" applyProtection="1">
      <alignment shrinkToFit="1"/>
      <protection locked="0"/>
    </xf>
    <xf numFmtId="0" fontId="3" fillId="3" borderId="1" xfId="0" applyFont="1" applyFill="1" applyBorder="1" applyAlignment="1" applyProtection="1">
      <alignment shrinkToFit="1"/>
      <protection locked="0"/>
    </xf>
    <xf numFmtId="0" fontId="6" fillId="3" borderId="6" xfId="0" applyFont="1" applyFill="1" applyBorder="1" applyAlignment="1" applyProtection="1">
      <alignment horizontal="left" vertical="center" indent="1" shrinkToFit="1"/>
      <protection locked="0"/>
    </xf>
    <xf numFmtId="0" fontId="6" fillId="3" borderId="2" xfId="0" applyFont="1" applyFill="1" applyBorder="1" applyAlignment="1" applyProtection="1">
      <alignment horizontal="left" vertical="center" indent="1" shrinkToFit="1"/>
      <protection locked="0"/>
    </xf>
    <xf numFmtId="0" fontId="6" fillId="3" borderId="7" xfId="0" applyFont="1" applyFill="1" applyBorder="1" applyAlignment="1" applyProtection="1">
      <alignment horizontal="left" vertical="center" indent="1" shrinkToFit="1"/>
      <protection locked="0"/>
    </xf>
    <xf numFmtId="0" fontId="6" fillId="3" borderId="4" xfId="0" applyFont="1" applyFill="1" applyBorder="1" applyAlignment="1" applyProtection="1">
      <alignment horizontal="left" vertical="center" indent="1" shrinkToFit="1"/>
      <protection locked="0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178" fontId="6" fillId="3" borderId="4" xfId="0" applyNumberFormat="1" applyFont="1" applyFill="1" applyBorder="1" applyAlignment="1" applyProtection="1">
      <alignment vertical="center" shrinkToFit="1"/>
      <protection locked="0"/>
    </xf>
    <xf numFmtId="0" fontId="6" fillId="3" borderId="5" xfId="0" applyFont="1" applyFill="1" applyBorder="1" applyAlignment="1" applyProtection="1">
      <alignment horizontal="left" vertical="center" indent="1" shrinkToFit="1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 wrapText="1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 shrinkToFit="1"/>
    </xf>
    <xf numFmtId="0" fontId="6" fillId="0" borderId="5" xfId="0" applyFont="1" applyBorder="1" applyAlignment="1">
      <alignment horizontal="left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indent="1" shrinkToFit="1"/>
    </xf>
    <xf numFmtId="0" fontId="6" fillId="0" borderId="2" xfId="0" applyFont="1" applyBorder="1" applyAlignment="1">
      <alignment horizontal="left" vertical="center" indent="1" shrinkToFit="1"/>
    </xf>
    <xf numFmtId="0" fontId="6" fillId="0" borderId="7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178" fontId="6" fillId="0" borderId="4" xfId="0" applyNumberFormat="1" applyFont="1" applyBorder="1" applyAlignment="1">
      <alignment vertical="center" shrinkToFit="1"/>
    </xf>
    <xf numFmtId="17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shrinkToFi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47999</xdr:colOff>
      <xdr:row>0</xdr:row>
      <xdr:rowOff>107203</xdr:rowOff>
    </xdr:from>
    <xdr:to>
      <xdr:col>21</xdr:col>
      <xdr:colOff>302559</xdr:colOff>
      <xdr:row>1</xdr:row>
      <xdr:rowOff>107203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66F2FF5-DE0F-B04B-0C91-C3A2008F9914}"/>
            </a:ext>
          </a:extLst>
        </xdr:cNvPr>
        <xdr:cNvSpPr/>
      </xdr:nvSpPr>
      <xdr:spPr>
        <a:xfrm>
          <a:off x="5953499" y="107203"/>
          <a:ext cx="1644089" cy="291353"/>
        </a:xfrm>
        <a:prstGeom prst="wedgeRoundRectCallout">
          <a:avLst>
            <a:gd name="adj1" fmla="val 59288"/>
            <a:gd name="adj2" fmla="val -2980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西暦で統一、</a:t>
          </a:r>
          <a:r>
            <a:rPr kumimoji="1" lang="en-US" altLang="ja-JP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20</a:t>
          </a:r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日締め固定</a:t>
          </a:r>
        </a:p>
      </xdr:txBody>
    </xdr:sp>
    <xdr:clientData/>
  </xdr:twoCellAnchor>
  <xdr:twoCellAnchor>
    <xdr:from>
      <xdr:col>6</xdr:col>
      <xdr:colOff>179294</xdr:colOff>
      <xdr:row>0</xdr:row>
      <xdr:rowOff>235323</xdr:rowOff>
    </xdr:from>
    <xdr:to>
      <xdr:col>11</xdr:col>
      <xdr:colOff>212912</xdr:colOff>
      <xdr:row>1</xdr:row>
      <xdr:rowOff>224117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E016067-091B-1BCD-D73C-BB50CD28C69E}"/>
            </a:ext>
          </a:extLst>
        </xdr:cNvPr>
        <xdr:cNvSpPr/>
      </xdr:nvSpPr>
      <xdr:spPr>
        <a:xfrm>
          <a:off x="2263588" y="235323"/>
          <a:ext cx="1770530" cy="280147"/>
        </a:xfrm>
        <a:prstGeom prst="wedgeRoundRectCallout">
          <a:avLst>
            <a:gd name="adj1" fmla="val -44238"/>
            <a:gd name="adj2" fmla="val 8623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悠悠ホーム 担当者名を入力</a:t>
          </a:r>
        </a:p>
      </xdr:txBody>
    </xdr:sp>
    <xdr:clientData/>
  </xdr:twoCellAnchor>
  <xdr:twoCellAnchor>
    <xdr:from>
      <xdr:col>6</xdr:col>
      <xdr:colOff>197409</xdr:colOff>
      <xdr:row>17</xdr:row>
      <xdr:rowOff>104026</xdr:rowOff>
    </xdr:from>
    <xdr:to>
      <xdr:col>19</xdr:col>
      <xdr:colOff>272676</xdr:colOff>
      <xdr:row>26</xdr:row>
      <xdr:rowOff>161736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711F007-B1B3-5A89-21FC-53EBB5B49DAB}"/>
            </a:ext>
          </a:extLst>
        </xdr:cNvPr>
        <xdr:cNvSpPr/>
      </xdr:nvSpPr>
      <xdr:spPr>
        <a:xfrm>
          <a:off x="2259291" y="3682438"/>
          <a:ext cx="4542679" cy="2545416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緑色の枠内のみ入力してください</a:t>
          </a:r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入力シートに入力されますと経理用、工務用に</a:t>
          </a:r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同内容が反映されます</a:t>
          </a:r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白・灰色枠は自動計算もしくは弊社記入欄です</a:t>
          </a:r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手書きの場合は白・灰色枠もご記入ください</a:t>
          </a:r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毎月</a:t>
          </a:r>
          <a:r>
            <a:rPr kumimoji="1" lang="en-US" altLang="ja-JP" sz="14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</a:t>
          </a:r>
          <a:r>
            <a:rPr kumimoji="1" lang="ja-JP" altLang="en-US" sz="14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日締め</a:t>
          </a:r>
          <a:r>
            <a:rPr kumimoji="1" lang="en-US" altLang="ja-JP" sz="14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25</a:t>
          </a:r>
          <a:r>
            <a:rPr kumimoji="1" lang="ja-JP" altLang="en-US" sz="14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日請求書必着</a:t>
          </a:r>
          <a:endParaRPr kumimoji="1" lang="en-US" altLang="ja-JP" sz="14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経理用、工務用を弊社までお送りください</a:t>
          </a:r>
        </a:p>
      </xdr:txBody>
    </xdr:sp>
    <xdr:clientData/>
  </xdr:twoCellAnchor>
  <xdr:twoCellAnchor>
    <xdr:from>
      <xdr:col>1</xdr:col>
      <xdr:colOff>62379</xdr:colOff>
      <xdr:row>19</xdr:row>
      <xdr:rowOff>163235</xdr:rowOff>
    </xdr:from>
    <xdr:to>
      <xdr:col>5</xdr:col>
      <xdr:colOff>179294</xdr:colOff>
      <xdr:row>22</xdr:row>
      <xdr:rowOff>216646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E03E777-2253-3C39-8C81-341594832692}"/>
            </a:ext>
          </a:extLst>
        </xdr:cNvPr>
        <xdr:cNvSpPr/>
      </xdr:nvSpPr>
      <xdr:spPr>
        <a:xfrm>
          <a:off x="406026" y="4294470"/>
          <a:ext cx="1491503" cy="882647"/>
        </a:xfrm>
        <a:prstGeom prst="wedgeRoundRectCallout">
          <a:avLst>
            <a:gd name="adj1" fmla="val -34553"/>
            <a:gd name="adj2" fmla="val -6735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取引日付</a:t>
          </a:r>
          <a:endParaRPr kumimoji="1" lang="en-US" altLang="ja-JP" sz="9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工事完了日もしくは</a:t>
          </a:r>
          <a:endParaRPr kumimoji="1" lang="en-US" altLang="ja-JP" sz="9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納品日を入力</a:t>
          </a:r>
        </a:p>
      </xdr:txBody>
    </xdr:sp>
    <xdr:clientData/>
  </xdr:twoCellAnchor>
  <xdr:twoCellAnchor>
    <xdr:from>
      <xdr:col>0</xdr:col>
      <xdr:colOff>201706</xdr:colOff>
      <xdr:row>11</xdr:row>
      <xdr:rowOff>56031</xdr:rowOff>
    </xdr:from>
    <xdr:to>
      <xdr:col>8</xdr:col>
      <xdr:colOff>89647</xdr:colOff>
      <xdr:row>15</xdr:row>
      <xdr:rowOff>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2F00C46C-668A-7E52-7C3C-3BACC71543FD}"/>
            </a:ext>
          </a:extLst>
        </xdr:cNvPr>
        <xdr:cNvSpPr/>
      </xdr:nvSpPr>
      <xdr:spPr>
        <a:xfrm>
          <a:off x="201706" y="2678207"/>
          <a:ext cx="2667000" cy="616322"/>
        </a:xfrm>
        <a:prstGeom prst="wedgeRoundRectCallout">
          <a:avLst>
            <a:gd name="adj1" fmla="val -5343"/>
            <a:gd name="adj2" fmla="val -6486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出来高払いの場合のみⒶⒷⒸを入力</a:t>
          </a:r>
          <a:endParaRPr kumimoji="1" lang="en-US" altLang="ja-JP" sz="9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800" b="1">
              <a:latin typeface="游ゴシック" panose="020B0400000000000000" pitchFamily="50" charset="-128"/>
              <a:ea typeface="游ゴシック" panose="020B0400000000000000" pitchFamily="50" charset="-128"/>
            </a:rPr>
            <a:t>Ⓐ請負金額Ⓑ前回お支払い金額Ⓒ今回請求額Ⓓ残高</a:t>
          </a:r>
        </a:p>
      </xdr:txBody>
    </xdr:sp>
    <xdr:clientData/>
  </xdr:twoCellAnchor>
  <xdr:twoCellAnchor>
    <xdr:from>
      <xdr:col>25</xdr:col>
      <xdr:colOff>67235</xdr:colOff>
      <xdr:row>5</xdr:row>
      <xdr:rowOff>145675</xdr:rowOff>
    </xdr:from>
    <xdr:to>
      <xdr:col>29</xdr:col>
      <xdr:colOff>200025</xdr:colOff>
      <xdr:row>8</xdr:row>
      <xdr:rowOff>164912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E89AA98-CB82-7C30-A835-E27CF00ADEA6}"/>
            </a:ext>
          </a:extLst>
        </xdr:cNvPr>
        <xdr:cNvSpPr/>
      </xdr:nvSpPr>
      <xdr:spPr>
        <a:xfrm>
          <a:off x="8751794" y="1389528"/>
          <a:ext cx="1522319" cy="62435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取引先様情報を入力</a:t>
          </a:r>
          <a:endParaRPr kumimoji="1" lang="en-US" altLang="ja-JP" sz="9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押印をお願いします</a:t>
          </a:r>
        </a:p>
      </xdr:txBody>
    </xdr:sp>
    <xdr:clientData/>
  </xdr:twoCellAnchor>
  <xdr:twoCellAnchor>
    <xdr:from>
      <xdr:col>20</xdr:col>
      <xdr:colOff>203386</xdr:colOff>
      <xdr:row>11</xdr:row>
      <xdr:rowOff>52856</xdr:rowOff>
    </xdr:from>
    <xdr:to>
      <xdr:col>25</xdr:col>
      <xdr:colOff>131295</xdr:colOff>
      <xdr:row>13</xdr:row>
      <xdr:rowOff>187325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9527A2CE-5D1E-ED30-3FB4-3AE8A0BA10FD}"/>
            </a:ext>
          </a:extLst>
        </xdr:cNvPr>
        <xdr:cNvSpPr/>
      </xdr:nvSpPr>
      <xdr:spPr>
        <a:xfrm>
          <a:off x="7151033" y="2675032"/>
          <a:ext cx="1664821" cy="313764"/>
        </a:xfrm>
        <a:prstGeom prst="wedgeRoundRectCallout">
          <a:avLst>
            <a:gd name="adj1" fmla="val 42643"/>
            <a:gd name="adj2" fmla="val -8827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13</a:t>
          </a:r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桁のインボイス登録番号</a:t>
          </a:r>
        </a:p>
      </xdr:txBody>
    </xdr:sp>
    <xdr:clientData/>
  </xdr:twoCellAnchor>
  <xdr:twoCellAnchor>
    <xdr:from>
      <xdr:col>25</xdr:col>
      <xdr:colOff>194236</xdr:colOff>
      <xdr:row>19</xdr:row>
      <xdr:rowOff>219822</xdr:rowOff>
    </xdr:from>
    <xdr:to>
      <xdr:col>30</xdr:col>
      <xdr:colOff>239619</xdr:colOff>
      <xdr:row>24</xdr:row>
      <xdr:rowOff>149412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9D80872F-DF50-8C9F-35CA-824A305A2E8F}"/>
            </a:ext>
          </a:extLst>
        </xdr:cNvPr>
        <xdr:cNvSpPr/>
      </xdr:nvSpPr>
      <xdr:spPr>
        <a:xfrm>
          <a:off x="8785412" y="4351057"/>
          <a:ext cx="1763619" cy="1311649"/>
        </a:xfrm>
        <a:prstGeom prst="wedgeRoundRectCallout">
          <a:avLst>
            <a:gd name="adj1" fmla="val -36107"/>
            <a:gd name="adj2" fmla="val -6705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プルダウンより税率を</a:t>
          </a:r>
          <a:endParaRPr kumimoji="1" lang="en-US" altLang="ja-JP" sz="9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選択してください</a:t>
          </a:r>
          <a:endParaRPr kumimoji="1" lang="en-US" altLang="ja-JP" sz="9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「</a:t>
          </a:r>
          <a:r>
            <a:rPr kumimoji="1" lang="en-US" altLang="ja-JP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10%</a:t>
          </a:r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 ・ </a:t>
          </a:r>
          <a:r>
            <a:rPr kumimoji="1" lang="en-US" altLang="ja-JP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8%</a:t>
          </a:r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 ・ 非課税」</a:t>
          </a:r>
          <a:endParaRPr kumimoji="1" lang="en-US" altLang="ja-JP" sz="9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手書きの場合は税率</a:t>
          </a:r>
          <a:endParaRPr kumimoji="1" lang="en-US" altLang="ja-JP" sz="9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を記入してください</a:t>
          </a:r>
        </a:p>
      </xdr:txBody>
    </xdr:sp>
    <xdr:clientData/>
  </xdr:twoCellAnchor>
  <xdr:twoCellAnchor>
    <xdr:from>
      <xdr:col>11</xdr:col>
      <xdr:colOff>156882</xdr:colOff>
      <xdr:row>3</xdr:row>
      <xdr:rowOff>64060</xdr:rowOff>
    </xdr:from>
    <xdr:to>
      <xdr:col>14</xdr:col>
      <xdr:colOff>156883</xdr:colOff>
      <xdr:row>4</xdr:row>
      <xdr:rowOff>244848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65A75597-1475-9C06-0FC5-6C8F8448623E}"/>
            </a:ext>
          </a:extLst>
        </xdr:cNvPr>
        <xdr:cNvSpPr/>
      </xdr:nvSpPr>
      <xdr:spPr>
        <a:xfrm>
          <a:off x="3978088" y="938119"/>
          <a:ext cx="1042148" cy="270435"/>
        </a:xfrm>
        <a:prstGeom prst="wedgeRoundRectCallout">
          <a:avLst>
            <a:gd name="adj1" fmla="val 40806"/>
            <a:gd name="adj2" fmla="val 7235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工事期間を入力</a:t>
          </a:r>
        </a:p>
      </xdr:txBody>
    </xdr:sp>
    <xdr:clientData/>
  </xdr:twoCellAnchor>
  <xdr:twoCellAnchor>
    <xdr:from>
      <xdr:col>1</xdr:col>
      <xdr:colOff>321797</xdr:colOff>
      <xdr:row>3</xdr:row>
      <xdr:rowOff>47998</xdr:rowOff>
    </xdr:from>
    <xdr:to>
      <xdr:col>8</xdr:col>
      <xdr:colOff>305734</xdr:colOff>
      <xdr:row>4</xdr:row>
      <xdr:rowOff>238498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4A69B695-5FB7-1F03-2A7A-086EEBA77B58}"/>
            </a:ext>
          </a:extLst>
        </xdr:cNvPr>
        <xdr:cNvSpPr/>
      </xdr:nvSpPr>
      <xdr:spPr>
        <a:xfrm>
          <a:off x="669179" y="922057"/>
          <a:ext cx="2415614" cy="280147"/>
        </a:xfrm>
        <a:prstGeom prst="wedgeRoundRectCallout">
          <a:avLst>
            <a:gd name="adj1" fmla="val -31491"/>
            <a:gd name="adj2" fmla="val 8912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フルネーム</a:t>
          </a:r>
          <a:r>
            <a:rPr kumimoji="1" lang="en-US" altLang="ja-JP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不明な場合はお尋ねください</a:t>
          </a:r>
        </a:p>
      </xdr:txBody>
    </xdr:sp>
    <xdr:clientData/>
  </xdr:twoCellAnchor>
  <xdr:twoCellAnchor>
    <xdr:from>
      <xdr:col>16</xdr:col>
      <xdr:colOff>9525</xdr:colOff>
      <xdr:row>2</xdr:row>
      <xdr:rowOff>9524</xdr:rowOff>
    </xdr:from>
    <xdr:to>
      <xdr:col>21</xdr:col>
      <xdr:colOff>201707</xdr:colOff>
      <xdr:row>4</xdr:row>
      <xdr:rowOff>209736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15CF593A-A466-DCA6-023B-80C515F18DBC}"/>
            </a:ext>
          </a:extLst>
        </xdr:cNvPr>
        <xdr:cNvSpPr/>
      </xdr:nvSpPr>
      <xdr:spPr>
        <a:xfrm>
          <a:off x="5567643" y="592230"/>
          <a:ext cx="1929093" cy="581212"/>
        </a:xfrm>
        <a:prstGeom prst="wedgeRoundRectCallout">
          <a:avLst>
            <a:gd name="adj1" fmla="val 60594"/>
            <a:gd name="adj2" fmla="val -5899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請求書が複数枚になる場合は</a:t>
          </a:r>
          <a:endParaRPr kumimoji="1" lang="en-US" altLang="ja-JP" sz="9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何枚目／請求書総数で入力</a:t>
          </a:r>
        </a:p>
      </xdr:txBody>
    </xdr:sp>
    <xdr:clientData/>
  </xdr:twoCellAnchor>
  <xdr:twoCellAnchor>
    <xdr:from>
      <xdr:col>28</xdr:col>
      <xdr:colOff>31936</xdr:colOff>
      <xdr:row>1</xdr:row>
      <xdr:rowOff>22413</xdr:rowOff>
    </xdr:from>
    <xdr:to>
      <xdr:col>30</xdr:col>
      <xdr:colOff>324970</xdr:colOff>
      <xdr:row>3</xdr:row>
      <xdr:rowOff>28763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869B3F36-6E4E-314D-98A3-538A2A0BA95B}"/>
            </a:ext>
          </a:extLst>
        </xdr:cNvPr>
        <xdr:cNvSpPr/>
      </xdr:nvSpPr>
      <xdr:spPr>
        <a:xfrm>
          <a:off x="9758642" y="313766"/>
          <a:ext cx="987799" cy="589056"/>
        </a:xfrm>
        <a:prstGeom prst="wedgeRoundRectCallout">
          <a:avLst>
            <a:gd name="adj1" fmla="val -66273"/>
            <a:gd name="adj2" fmla="val 1992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注文書右上の</a:t>
          </a:r>
          <a:endParaRPr kumimoji="1" lang="en-US" altLang="ja-JP" sz="9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番号を入力</a:t>
          </a:r>
        </a:p>
      </xdr:txBody>
    </xdr:sp>
    <xdr:clientData/>
  </xdr:twoCellAnchor>
  <xdr:twoCellAnchor>
    <xdr:from>
      <xdr:col>20</xdr:col>
      <xdr:colOff>290420</xdr:colOff>
      <xdr:row>14</xdr:row>
      <xdr:rowOff>220381</xdr:rowOff>
    </xdr:from>
    <xdr:to>
      <xdr:col>23</xdr:col>
      <xdr:colOff>328707</xdr:colOff>
      <xdr:row>16</xdr:row>
      <xdr:rowOff>149972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CBE2AB3A-9D77-BABD-6C54-F736B9F846D4}"/>
            </a:ext>
          </a:extLst>
        </xdr:cNvPr>
        <xdr:cNvSpPr/>
      </xdr:nvSpPr>
      <xdr:spPr>
        <a:xfrm>
          <a:off x="7163361" y="3223557"/>
          <a:ext cx="1069228" cy="265768"/>
        </a:xfrm>
        <a:prstGeom prst="wedgeRoundRectCallout">
          <a:avLst>
            <a:gd name="adj1" fmla="val -38354"/>
            <a:gd name="adj2" fmla="val 8008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税抜金額を入力</a:t>
          </a:r>
        </a:p>
      </xdr:txBody>
    </xdr:sp>
    <xdr:clientData/>
  </xdr:twoCellAnchor>
  <xdr:twoCellAnchor>
    <xdr:from>
      <xdr:col>18</xdr:col>
      <xdr:colOff>126999</xdr:colOff>
      <xdr:row>27</xdr:row>
      <xdr:rowOff>44823</xdr:rowOff>
    </xdr:from>
    <xdr:to>
      <xdr:col>22</xdr:col>
      <xdr:colOff>283883</xdr:colOff>
      <xdr:row>28</xdr:row>
      <xdr:rowOff>59764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5FAF36DC-264F-8A97-E43A-4D0EA1345D24}"/>
            </a:ext>
          </a:extLst>
        </xdr:cNvPr>
        <xdr:cNvSpPr/>
      </xdr:nvSpPr>
      <xdr:spPr>
        <a:xfrm>
          <a:off x="6312646" y="6387352"/>
          <a:ext cx="1531472" cy="291353"/>
        </a:xfrm>
        <a:prstGeom prst="wedgeRoundRectCallout">
          <a:avLst>
            <a:gd name="adj1" fmla="val 45479"/>
            <a:gd name="adj2" fmla="val 73863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対象税率の税抜金額合計</a:t>
          </a:r>
        </a:p>
      </xdr:txBody>
    </xdr:sp>
    <xdr:clientData/>
  </xdr:twoCellAnchor>
  <xdr:twoCellAnchor>
    <xdr:from>
      <xdr:col>27</xdr:col>
      <xdr:colOff>59763</xdr:colOff>
      <xdr:row>27</xdr:row>
      <xdr:rowOff>37354</xdr:rowOff>
    </xdr:from>
    <xdr:to>
      <xdr:col>29</xdr:col>
      <xdr:colOff>97116</xdr:colOff>
      <xdr:row>28</xdr:row>
      <xdr:rowOff>59765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4C65CD6B-2DA4-200A-1F9C-93AD51D1BE5F}"/>
            </a:ext>
          </a:extLst>
        </xdr:cNvPr>
        <xdr:cNvSpPr/>
      </xdr:nvSpPr>
      <xdr:spPr>
        <a:xfrm>
          <a:off x="9338234" y="6379883"/>
          <a:ext cx="724647" cy="298823"/>
        </a:xfrm>
        <a:prstGeom prst="wedgeRoundRectCallout">
          <a:avLst>
            <a:gd name="adj1" fmla="val 47460"/>
            <a:gd name="adj2" fmla="val 7662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rPr>
            <a:t>消費税額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1F01-865F-4F2F-9A97-40074A1DC4CA}">
  <sheetPr>
    <tabColor theme="5" tint="0.79998168889431442"/>
    <pageSetUpPr fitToPage="1"/>
  </sheetPr>
  <dimension ref="A1:AE35"/>
  <sheetViews>
    <sheetView view="pageBreakPreview" zoomScaleNormal="85" zoomScaleSheetLayoutView="100" workbookViewId="0">
      <selection activeCell="W19" sqref="W19:Y19"/>
    </sheetView>
  </sheetViews>
  <sheetFormatPr defaultColWidth="5" defaultRowHeight="22.5" customHeight="1" x14ac:dyDescent="0.2"/>
  <cols>
    <col min="1" max="31" width="4.90625" style="1" customWidth="1"/>
    <col min="32" max="16384" width="5" style="1"/>
  </cols>
  <sheetData>
    <row r="1" spans="1:31" ht="22.5" customHeight="1" thickBot="1" x14ac:dyDescent="0.4">
      <c r="A1" s="46" t="s">
        <v>61</v>
      </c>
      <c r="B1" s="47"/>
      <c r="C1" s="48"/>
      <c r="F1" s="9"/>
      <c r="G1" s="2"/>
      <c r="H1" s="2"/>
      <c r="I1" s="2"/>
      <c r="J1" s="4"/>
      <c r="K1" s="4"/>
      <c r="L1" s="4"/>
      <c r="M1" s="123" t="s">
        <v>5</v>
      </c>
      <c r="N1" s="123"/>
      <c r="O1" s="123"/>
      <c r="P1" s="123"/>
      <c r="Q1" s="123"/>
      <c r="R1" s="123"/>
      <c r="S1" s="5"/>
      <c r="T1" s="4"/>
      <c r="U1" s="4"/>
      <c r="V1" s="4"/>
      <c r="W1" s="125">
        <v>2023</v>
      </c>
      <c r="X1" s="125"/>
      <c r="Y1" s="3" t="s">
        <v>22</v>
      </c>
      <c r="Z1" s="49" t="s">
        <v>65</v>
      </c>
      <c r="AA1" s="3" t="s">
        <v>23</v>
      </c>
      <c r="AB1" s="50">
        <v>20</v>
      </c>
      <c r="AC1" s="3" t="s">
        <v>24</v>
      </c>
    </row>
    <row r="2" spans="1:31" ht="22.5" customHeight="1" thickBot="1" x14ac:dyDescent="0.4">
      <c r="A2" s="126" t="s">
        <v>25</v>
      </c>
      <c r="B2" s="126"/>
      <c r="C2" s="126"/>
      <c r="D2" s="126"/>
      <c r="E2" s="126"/>
      <c r="F2" s="126"/>
      <c r="G2" s="126"/>
      <c r="H2" s="126"/>
      <c r="I2" s="126"/>
      <c r="J2" s="4"/>
      <c r="K2" s="4"/>
      <c r="L2" s="4"/>
      <c r="M2" s="124"/>
      <c r="N2" s="124"/>
      <c r="O2" s="124"/>
      <c r="P2" s="124"/>
      <c r="Q2" s="124"/>
      <c r="R2" s="124"/>
      <c r="S2" s="5"/>
      <c r="T2" s="4"/>
      <c r="U2" s="4"/>
      <c r="V2" s="4"/>
      <c r="W2" s="115" t="s">
        <v>27</v>
      </c>
      <c r="X2" s="115"/>
      <c r="Y2" s="115"/>
      <c r="Z2" s="49">
        <v>1</v>
      </c>
      <c r="AA2" s="36" t="s">
        <v>41</v>
      </c>
      <c r="AB2" s="51">
        <v>1</v>
      </c>
    </row>
    <row r="3" spans="1:31" ht="22.5" customHeight="1" thickTop="1" thickBot="1" x14ac:dyDescent="0.25">
      <c r="A3" s="127" t="s">
        <v>42</v>
      </c>
      <c r="B3" s="127"/>
      <c r="C3" s="127"/>
      <c r="D3" s="128" t="s">
        <v>59</v>
      </c>
      <c r="E3" s="128"/>
      <c r="F3" s="128"/>
      <c r="G3" s="128"/>
      <c r="H3" s="128"/>
      <c r="I3" s="35" t="s">
        <v>43</v>
      </c>
      <c r="J3" s="127" t="s">
        <v>10</v>
      </c>
      <c r="K3" s="127"/>
      <c r="U3" s="3"/>
      <c r="V3" s="3"/>
      <c r="W3" s="115" t="s">
        <v>28</v>
      </c>
      <c r="X3" s="115"/>
      <c r="Y3" s="115"/>
      <c r="Z3" s="1" t="s">
        <v>50</v>
      </c>
      <c r="AA3" s="113">
        <v>12345</v>
      </c>
      <c r="AB3" s="113"/>
      <c r="AC3" s="113"/>
      <c r="AD3" s="113"/>
      <c r="AE3" s="113"/>
    </row>
    <row r="4" spans="1:31" ht="7" customHeight="1" thickTop="1" x14ac:dyDescent="0.2">
      <c r="C4" s="6"/>
      <c r="D4" s="6"/>
      <c r="E4" s="6"/>
      <c r="F4" s="6"/>
      <c r="G4" s="6"/>
      <c r="H4" s="6"/>
      <c r="I4" s="6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22" customHeight="1" x14ac:dyDescent="0.2">
      <c r="A5" s="114" t="s">
        <v>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W5" s="115" t="s">
        <v>29</v>
      </c>
      <c r="X5" s="115"/>
      <c r="Y5" s="109" t="s">
        <v>51</v>
      </c>
      <c r="Z5" s="109"/>
      <c r="AA5" s="109"/>
      <c r="AB5" s="109"/>
      <c r="AC5" s="109"/>
      <c r="AD5" s="109"/>
      <c r="AE5" s="32" t="s">
        <v>17</v>
      </c>
    </row>
    <row r="6" spans="1:31" s="14" customFormat="1" ht="20" customHeight="1" x14ac:dyDescent="0.2">
      <c r="A6" s="116" t="s">
        <v>16</v>
      </c>
      <c r="B6" s="116"/>
      <c r="C6" s="117" t="s">
        <v>60</v>
      </c>
      <c r="D6" s="117"/>
      <c r="E6" s="117"/>
      <c r="F6" s="117"/>
      <c r="G6" s="117"/>
      <c r="H6" s="117"/>
      <c r="I6" s="117"/>
      <c r="J6" s="117"/>
      <c r="K6" s="15"/>
      <c r="M6" s="31" t="s">
        <v>58</v>
      </c>
      <c r="N6" s="118">
        <v>2023</v>
      </c>
      <c r="O6" s="118"/>
      <c r="P6" s="33" t="s">
        <v>22</v>
      </c>
      <c r="Q6" s="52" t="s">
        <v>65</v>
      </c>
      <c r="R6" s="33" t="s">
        <v>23</v>
      </c>
      <c r="S6" s="52">
        <v>10</v>
      </c>
      <c r="T6" s="33" t="s">
        <v>24</v>
      </c>
      <c r="U6" s="22" t="s">
        <v>38</v>
      </c>
      <c r="W6" s="103" t="s">
        <v>44</v>
      </c>
      <c r="X6" s="103"/>
      <c r="Y6" s="119" t="s">
        <v>63</v>
      </c>
      <c r="Z6" s="119"/>
      <c r="AA6" s="119"/>
      <c r="AB6" s="119"/>
      <c r="AC6" s="119"/>
      <c r="AD6" s="119"/>
      <c r="AE6" s="119"/>
    </row>
    <row r="7" spans="1:31" ht="20" customHeight="1" x14ac:dyDescent="0.2">
      <c r="A7" s="116" t="s">
        <v>19</v>
      </c>
      <c r="B7" s="116"/>
      <c r="C7" s="120" t="s">
        <v>68</v>
      </c>
      <c r="D7" s="120"/>
      <c r="E7" s="120"/>
      <c r="F7" s="120"/>
      <c r="G7" s="120"/>
      <c r="H7" s="120"/>
      <c r="I7" s="120"/>
      <c r="J7" s="120"/>
      <c r="K7" s="15"/>
      <c r="L7" s="116" t="s">
        <v>18</v>
      </c>
      <c r="M7" s="116"/>
      <c r="N7" s="21" t="s">
        <v>39</v>
      </c>
      <c r="O7" s="121">
        <v>2023</v>
      </c>
      <c r="P7" s="121"/>
      <c r="Q7" s="21" t="s">
        <v>22</v>
      </c>
      <c r="R7" s="53" t="s">
        <v>65</v>
      </c>
      <c r="S7" s="21" t="s">
        <v>23</v>
      </c>
      <c r="T7" s="53">
        <v>20</v>
      </c>
      <c r="U7" s="21" t="s">
        <v>24</v>
      </c>
      <c r="W7" s="122"/>
      <c r="X7" s="122"/>
      <c r="Y7" s="119"/>
      <c r="Z7" s="119"/>
      <c r="AA7" s="119"/>
      <c r="AB7" s="119"/>
      <c r="AC7" s="119"/>
      <c r="AD7" s="119"/>
      <c r="AE7" s="119"/>
    </row>
    <row r="8" spans="1:31" ht="7" customHeight="1" x14ac:dyDescent="0.2">
      <c r="A8" s="29"/>
      <c r="B8" s="29"/>
      <c r="C8" s="30"/>
      <c r="D8" s="28"/>
      <c r="E8" s="28"/>
      <c r="F8" s="28"/>
      <c r="G8" s="28"/>
      <c r="H8" s="28"/>
      <c r="I8" s="28"/>
      <c r="J8" s="28"/>
      <c r="K8" s="15"/>
      <c r="L8" s="29"/>
      <c r="M8" s="29"/>
      <c r="N8" s="31"/>
      <c r="O8" s="31"/>
      <c r="P8" s="31"/>
      <c r="Q8" s="31"/>
      <c r="R8" s="31"/>
      <c r="S8" s="31"/>
      <c r="T8" s="31"/>
      <c r="U8" s="31"/>
      <c r="Y8" s="6"/>
      <c r="Z8" s="6"/>
      <c r="AA8" s="6"/>
      <c r="AB8" s="6"/>
      <c r="AC8" s="6"/>
      <c r="AD8" s="6"/>
      <c r="AE8" s="6"/>
    </row>
    <row r="9" spans="1:31" ht="20" customHeight="1" x14ac:dyDescent="0.2">
      <c r="A9" s="102" t="s">
        <v>33</v>
      </c>
      <c r="B9" s="102"/>
      <c r="C9" s="102"/>
      <c r="D9" s="102"/>
      <c r="E9" s="102"/>
      <c r="F9" s="102" t="s">
        <v>34</v>
      </c>
      <c r="G9" s="102"/>
      <c r="H9" s="102"/>
      <c r="I9" s="102"/>
      <c r="J9" s="102"/>
      <c r="K9" s="102" t="s">
        <v>35</v>
      </c>
      <c r="L9" s="102"/>
      <c r="M9" s="102"/>
      <c r="N9" s="102"/>
      <c r="O9" s="102"/>
      <c r="P9" s="102" t="s">
        <v>36</v>
      </c>
      <c r="Q9" s="102"/>
      <c r="R9" s="102"/>
      <c r="S9" s="102"/>
      <c r="T9" s="102"/>
      <c r="U9" s="102"/>
      <c r="W9" s="103" t="s">
        <v>30</v>
      </c>
      <c r="X9" s="103"/>
      <c r="Y9" s="109" t="s">
        <v>62</v>
      </c>
      <c r="Z9" s="109"/>
      <c r="AA9" s="109"/>
      <c r="AB9" s="109"/>
      <c r="AC9" s="109"/>
      <c r="AD9" s="109"/>
      <c r="AE9" s="109"/>
    </row>
    <row r="10" spans="1:31" ht="20" customHeight="1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1" t="str">
        <f>IF(K10="","",A10-F10-K10)</f>
        <v/>
      </c>
      <c r="Q10" s="111"/>
      <c r="R10" s="111"/>
      <c r="S10" s="111"/>
      <c r="T10" s="111"/>
      <c r="U10" s="111"/>
      <c r="W10" s="112" t="s">
        <v>31</v>
      </c>
      <c r="X10" s="112"/>
      <c r="Y10" s="109" t="s">
        <v>62</v>
      </c>
      <c r="Z10" s="109"/>
      <c r="AA10" s="109"/>
      <c r="AB10" s="109"/>
      <c r="AC10" s="109"/>
      <c r="AD10" s="109"/>
      <c r="AE10" s="109"/>
    </row>
    <row r="11" spans="1:31" ht="20" customHeight="1" x14ac:dyDescent="0.2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1"/>
      <c r="Q11" s="111"/>
      <c r="R11" s="111"/>
      <c r="S11" s="111"/>
      <c r="T11" s="111"/>
      <c r="U11" s="111"/>
      <c r="W11" s="1" t="s">
        <v>32</v>
      </c>
      <c r="Y11" s="6" t="s">
        <v>26</v>
      </c>
      <c r="Z11" s="113">
        <v>1234567890</v>
      </c>
      <c r="AA11" s="113"/>
      <c r="AB11" s="113"/>
      <c r="AC11" s="113"/>
      <c r="AD11" s="113"/>
      <c r="AE11" s="113"/>
    </row>
    <row r="12" spans="1:31" ht="7" customHeight="1" thickBot="1" x14ac:dyDescent="0.25">
      <c r="N12" s="6"/>
      <c r="O12" s="6"/>
      <c r="P12" s="10"/>
      <c r="Q12" s="10"/>
      <c r="R12" s="10"/>
      <c r="S12" s="10"/>
      <c r="T12" s="10"/>
      <c r="W12" s="24"/>
      <c r="X12" s="24"/>
      <c r="Y12" s="23"/>
      <c r="Z12" s="104"/>
      <c r="AA12" s="104"/>
      <c r="AB12" s="104"/>
      <c r="AC12" s="104"/>
      <c r="AD12" s="104"/>
      <c r="AE12" s="104"/>
    </row>
    <row r="13" spans="1:31" ht="7" customHeight="1" x14ac:dyDescent="0.2">
      <c r="A13" s="8"/>
      <c r="B13" s="8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16"/>
      <c r="O13" s="16"/>
      <c r="P13" s="17"/>
      <c r="Q13" s="17"/>
      <c r="R13" s="17"/>
      <c r="S13" s="17"/>
      <c r="T13" s="1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9.5" customHeight="1" x14ac:dyDescent="0.2">
      <c r="H14" s="105" t="s">
        <v>7</v>
      </c>
      <c r="I14" s="105"/>
      <c r="J14" s="105"/>
      <c r="K14" s="105"/>
      <c r="L14" s="106">
        <f>SUM(W30:Y32,AB30:AE32)</f>
        <v>101200</v>
      </c>
      <c r="M14" s="106"/>
      <c r="N14" s="106"/>
      <c r="O14" s="106"/>
      <c r="P14" s="106"/>
      <c r="Q14" s="106"/>
      <c r="R14" s="106"/>
      <c r="S14" s="106"/>
      <c r="T14" s="107" t="s">
        <v>20</v>
      </c>
      <c r="U14" s="107"/>
      <c r="V14" s="107"/>
      <c r="W14" s="105" t="s">
        <v>13</v>
      </c>
      <c r="X14" s="105"/>
      <c r="Y14" s="105"/>
      <c r="Z14" s="108">
        <f>SUM(AB30:AE32)</f>
        <v>9200</v>
      </c>
      <c r="AA14" s="108"/>
      <c r="AB14" s="108"/>
      <c r="AC14" s="108"/>
      <c r="AD14" s="108"/>
    </row>
    <row r="15" spans="1:31" ht="19.5" customHeight="1" x14ac:dyDescent="0.2">
      <c r="H15" s="105"/>
      <c r="I15" s="105"/>
      <c r="J15" s="105"/>
      <c r="K15" s="105"/>
      <c r="L15" s="106"/>
      <c r="M15" s="106"/>
      <c r="N15" s="106"/>
      <c r="O15" s="106"/>
      <c r="P15" s="106"/>
      <c r="Q15" s="106"/>
      <c r="R15" s="106"/>
      <c r="S15" s="106"/>
      <c r="T15" s="107"/>
      <c r="U15" s="107"/>
      <c r="V15" s="107"/>
      <c r="W15" s="105"/>
      <c r="X15" s="105"/>
      <c r="Y15" s="105"/>
      <c r="Z15" s="108"/>
      <c r="AA15" s="108"/>
      <c r="AB15" s="108"/>
      <c r="AC15" s="108"/>
      <c r="AD15" s="108"/>
    </row>
    <row r="16" spans="1:31" ht="7" customHeight="1" x14ac:dyDescent="0.2">
      <c r="H16" s="11"/>
      <c r="I16" s="11"/>
      <c r="J16" s="11"/>
      <c r="L16" s="11"/>
      <c r="M16" s="13"/>
      <c r="N16" s="13"/>
      <c r="P16" s="12"/>
      <c r="Q16" s="12"/>
      <c r="R16" s="12"/>
      <c r="S16" s="12"/>
      <c r="T16" s="12"/>
      <c r="U16" s="11"/>
      <c r="V16" s="11"/>
      <c r="W16" s="11"/>
      <c r="X16" s="11"/>
      <c r="Y16" s="11"/>
      <c r="Z16" s="11"/>
      <c r="AA16" s="11"/>
    </row>
    <row r="17" spans="1:31" ht="19.399999999999999" customHeight="1" x14ac:dyDescent="0.2">
      <c r="A17" s="19" t="s">
        <v>9</v>
      </c>
      <c r="B17" s="97" t="s">
        <v>14</v>
      </c>
      <c r="C17" s="99"/>
      <c r="D17" s="97" t="s">
        <v>8</v>
      </c>
      <c r="E17" s="98"/>
      <c r="F17" s="98"/>
      <c r="G17" s="98"/>
      <c r="H17" s="98"/>
      <c r="I17" s="98"/>
      <c r="J17" s="99"/>
      <c r="K17" s="100" t="s">
        <v>3</v>
      </c>
      <c r="L17" s="100"/>
      <c r="M17" s="100"/>
      <c r="N17" s="100"/>
      <c r="O17" s="100"/>
      <c r="P17" s="100" t="s">
        <v>2</v>
      </c>
      <c r="Q17" s="100"/>
      <c r="R17" s="100" t="s">
        <v>1</v>
      </c>
      <c r="S17" s="100"/>
      <c r="T17" s="100" t="s">
        <v>0</v>
      </c>
      <c r="U17" s="100"/>
      <c r="V17" s="100"/>
      <c r="W17" s="97" t="s">
        <v>21</v>
      </c>
      <c r="X17" s="98"/>
      <c r="Y17" s="99"/>
      <c r="Z17" s="97" t="s">
        <v>15</v>
      </c>
      <c r="AA17" s="99"/>
      <c r="AB17" s="100" t="s">
        <v>4</v>
      </c>
      <c r="AC17" s="100"/>
      <c r="AD17" s="100"/>
      <c r="AE17" s="100"/>
    </row>
    <row r="18" spans="1:31" ht="22" customHeight="1" x14ac:dyDescent="0.2">
      <c r="A18" s="19">
        <v>1</v>
      </c>
      <c r="B18" s="84" t="s">
        <v>66</v>
      </c>
      <c r="C18" s="85"/>
      <c r="D18" s="86" t="s">
        <v>53</v>
      </c>
      <c r="E18" s="87"/>
      <c r="F18" s="87"/>
      <c r="G18" s="87"/>
      <c r="H18" s="87"/>
      <c r="I18" s="87"/>
      <c r="J18" s="88"/>
      <c r="K18" s="95" t="s">
        <v>54</v>
      </c>
      <c r="L18" s="95"/>
      <c r="M18" s="95"/>
      <c r="N18" s="95"/>
      <c r="O18" s="95"/>
      <c r="P18" s="101">
        <v>10</v>
      </c>
      <c r="Q18" s="101"/>
      <c r="R18" s="96" t="s">
        <v>55</v>
      </c>
      <c r="S18" s="96"/>
      <c r="T18" s="91">
        <v>8000</v>
      </c>
      <c r="U18" s="91"/>
      <c r="V18" s="91"/>
      <c r="W18" s="66">
        <f t="shared" ref="W18:W27" si="0">IF(OR(ISBLANK(P18), ISBLANK(T18)), "", P18 * T18)</f>
        <v>80000</v>
      </c>
      <c r="X18" s="67"/>
      <c r="Y18" s="68"/>
      <c r="Z18" s="92">
        <v>10</v>
      </c>
      <c r="AA18" s="93"/>
      <c r="AB18" s="94" t="s">
        <v>57</v>
      </c>
      <c r="AC18" s="94"/>
      <c r="AD18" s="94"/>
      <c r="AE18" s="94"/>
    </row>
    <row r="19" spans="1:31" ht="22" customHeight="1" x14ac:dyDescent="0.2">
      <c r="A19" s="19">
        <v>2</v>
      </c>
      <c r="B19" s="84" t="s">
        <v>67</v>
      </c>
      <c r="C19" s="85"/>
      <c r="D19" s="86" t="s">
        <v>52</v>
      </c>
      <c r="E19" s="87"/>
      <c r="F19" s="87"/>
      <c r="G19" s="87"/>
      <c r="H19" s="87"/>
      <c r="I19" s="87"/>
      <c r="J19" s="88"/>
      <c r="K19" s="95" t="s">
        <v>64</v>
      </c>
      <c r="L19" s="95"/>
      <c r="M19" s="95"/>
      <c r="N19" s="95"/>
      <c r="O19" s="95"/>
      <c r="P19" s="96">
        <v>1</v>
      </c>
      <c r="Q19" s="96"/>
      <c r="R19" s="96" t="s">
        <v>56</v>
      </c>
      <c r="S19" s="96"/>
      <c r="T19" s="91">
        <v>12000</v>
      </c>
      <c r="U19" s="91"/>
      <c r="V19" s="91"/>
      <c r="W19" s="66">
        <f t="shared" si="0"/>
        <v>12000</v>
      </c>
      <c r="X19" s="67"/>
      <c r="Y19" s="68"/>
      <c r="Z19" s="92">
        <v>10</v>
      </c>
      <c r="AA19" s="93"/>
      <c r="AB19" s="94"/>
      <c r="AC19" s="94"/>
      <c r="AD19" s="94"/>
      <c r="AE19" s="94"/>
    </row>
    <row r="20" spans="1:31" ht="22" customHeight="1" x14ac:dyDescent="0.2">
      <c r="A20" s="19">
        <v>3</v>
      </c>
      <c r="B20" s="84"/>
      <c r="C20" s="85"/>
      <c r="D20" s="86"/>
      <c r="E20" s="87"/>
      <c r="F20" s="87"/>
      <c r="G20" s="87"/>
      <c r="H20" s="87"/>
      <c r="I20" s="87"/>
      <c r="J20" s="88"/>
      <c r="K20" s="95"/>
      <c r="L20" s="95"/>
      <c r="M20" s="95"/>
      <c r="N20" s="95"/>
      <c r="O20" s="95"/>
      <c r="P20" s="96"/>
      <c r="Q20" s="96"/>
      <c r="R20" s="96"/>
      <c r="S20" s="96"/>
      <c r="T20" s="91"/>
      <c r="U20" s="91"/>
      <c r="V20" s="91"/>
      <c r="W20" s="66" t="str">
        <f t="shared" si="0"/>
        <v/>
      </c>
      <c r="X20" s="67"/>
      <c r="Y20" s="68"/>
      <c r="Z20" s="92"/>
      <c r="AA20" s="93"/>
      <c r="AB20" s="94"/>
      <c r="AC20" s="94"/>
      <c r="AD20" s="94"/>
      <c r="AE20" s="94"/>
    </row>
    <row r="21" spans="1:31" ht="22" customHeight="1" x14ac:dyDescent="0.2">
      <c r="A21" s="19">
        <v>4</v>
      </c>
      <c r="B21" s="84"/>
      <c r="C21" s="85"/>
      <c r="D21" s="86"/>
      <c r="E21" s="87"/>
      <c r="F21" s="87"/>
      <c r="G21" s="87"/>
      <c r="H21" s="87"/>
      <c r="I21" s="87"/>
      <c r="J21" s="88"/>
      <c r="K21" s="95"/>
      <c r="L21" s="95"/>
      <c r="M21" s="95"/>
      <c r="N21" s="95"/>
      <c r="O21" s="95"/>
      <c r="P21" s="96"/>
      <c r="Q21" s="96"/>
      <c r="R21" s="96"/>
      <c r="S21" s="96"/>
      <c r="T21" s="91"/>
      <c r="U21" s="91"/>
      <c r="V21" s="91"/>
      <c r="W21" s="66" t="str">
        <f t="shared" si="0"/>
        <v/>
      </c>
      <c r="X21" s="67"/>
      <c r="Y21" s="68"/>
      <c r="Z21" s="92"/>
      <c r="AA21" s="93"/>
      <c r="AB21" s="94"/>
      <c r="AC21" s="94"/>
      <c r="AD21" s="94"/>
      <c r="AE21" s="94"/>
    </row>
    <row r="22" spans="1:31" ht="22" customHeight="1" x14ac:dyDescent="0.2">
      <c r="A22" s="19">
        <v>5</v>
      </c>
      <c r="B22" s="84"/>
      <c r="C22" s="85"/>
      <c r="D22" s="86"/>
      <c r="E22" s="87"/>
      <c r="F22" s="87"/>
      <c r="G22" s="87"/>
      <c r="H22" s="87"/>
      <c r="I22" s="87"/>
      <c r="J22" s="88"/>
      <c r="K22" s="95"/>
      <c r="L22" s="95"/>
      <c r="M22" s="95"/>
      <c r="N22" s="95"/>
      <c r="O22" s="95"/>
      <c r="P22" s="96"/>
      <c r="Q22" s="96"/>
      <c r="R22" s="96"/>
      <c r="S22" s="96"/>
      <c r="T22" s="91"/>
      <c r="U22" s="91"/>
      <c r="V22" s="91"/>
      <c r="W22" s="66" t="str">
        <f t="shared" si="0"/>
        <v/>
      </c>
      <c r="X22" s="67"/>
      <c r="Y22" s="68"/>
      <c r="Z22" s="92"/>
      <c r="AA22" s="93"/>
      <c r="AB22" s="94"/>
      <c r="AC22" s="94"/>
      <c r="AD22" s="94"/>
      <c r="AE22" s="94"/>
    </row>
    <row r="23" spans="1:31" ht="22" customHeight="1" x14ac:dyDescent="0.2">
      <c r="A23" s="19">
        <v>6</v>
      </c>
      <c r="B23" s="84"/>
      <c r="C23" s="85"/>
      <c r="D23" s="86"/>
      <c r="E23" s="87"/>
      <c r="F23" s="87"/>
      <c r="G23" s="87"/>
      <c r="H23" s="87"/>
      <c r="I23" s="87"/>
      <c r="J23" s="88"/>
      <c r="K23" s="95"/>
      <c r="L23" s="95"/>
      <c r="M23" s="95"/>
      <c r="N23" s="95"/>
      <c r="O23" s="95"/>
      <c r="P23" s="96"/>
      <c r="Q23" s="96"/>
      <c r="R23" s="96"/>
      <c r="S23" s="96"/>
      <c r="T23" s="91"/>
      <c r="U23" s="91"/>
      <c r="V23" s="91"/>
      <c r="W23" s="66" t="str">
        <f t="shared" si="0"/>
        <v/>
      </c>
      <c r="X23" s="67"/>
      <c r="Y23" s="68"/>
      <c r="Z23" s="92"/>
      <c r="AA23" s="93"/>
      <c r="AB23" s="94"/>
      <c r="AC23" s="94"/>
      <c r="AD23" s="94"/>
      <c r="AE23" s="94"/>
    </row>
    <row r="24" spans="1:31" ht="22" customHeight="1" x14ac:dyDescent="0.2">
      <c r="A24" s="19">
        <v>7</v>
      </c>
      <c r="B24" s="84"/>
      <c r="C24" s="85"/>
      <c r="D24" s="86"/>
      <c r="E24" s="87"/>
      <c r="F24" s="87"/>
      <c r="G24" s="87"/>
      <c r="H24" s="87"/>
      <c r="I24" s="87"/>
      <c r="J24" s="88"/>
      <c r="K24" s="89"/>
      <c r="L24" s="89"/>
      <c r="M24" s="89"/>
      <c r="N24" s="89"/>
      <c r="O24" s="89"/>
      <c r="P24" s="90"/>
      <c r="Q24" s="90"/>
      <c r="R24" s="90"/>
      <c r="S24" s="90"/>
      <c r="T24" s="91"/>
      <c r="U24" s="91"/>
      <c r="V24" s="91"/>
      <c r="W24" s="66" t="str">
        <f t="shared" si="0"/>
        <v/>
      </c>
      <c r="X24" s="67"/>
      <c r="Y24" s="68"/>
      <c r="Z24" s="92"/>
      <c r="AA24" s="93"/>
      <c r="AB24" s="94"/>
      <c r="AC24" s="94"/>
      <c r="AD24" s="94"/>
      <c r="AE24" s="94"/>
    </row>
    <row r="25" spans="1:31" ht="22" customHeight="1" x14ac:dyDescent="0.2">
      <c r="A25" s="19">
        <v>8</v>
      </c>
      <c r="B25" s="84"/>
      <c r="C25" s="85"/>
      <c r="D25" s="86"/>
      <c r="E25" s="87"/>
      <c r="F25" s="87"/>
      <c r="G25" s="87"/>
      <c r="H25" s="87"/>
      <c r="I25" s="87"/>
      <c r="J25" s="88"/>
      <c r="K25" s="89"/>
      <c r="L25" s="89"/>
      <c r="M25" s="89"/>
      <c r="N25" s="89"/>
      <c r="O25" s="89"/>
      <c r="P25" s="90"/>
      <c r="Q25" s="90"/>
      <c r="R25" s="90"/>
      <c r="S25" s="90"/>
      <c r="T25" s="91"/>
      <c r="U25" s="91"/>
      <c r="V25" s="91"/>
      <c r="W25" s="66" t="str">
        <f t="shared" si="0"/>
        <v/>
      </c>
      <c r="X25" s="67"/>
      <c r="Y25" s="68"/>
      <c r="Z25" s="92"/>
      <c r="AA25" s="93"/>
      <c r="AB25" s="94"/>
      <c r="AC25" s="94"/>
      <c r="AD25" s="94"/>
      <c r="AE25" s="94"/>
    </row>
    <row r="26" spans="1:31" ht="22" customHeight="1" x14ac:dyDescent="0.2">
      <c r="A26" s="19">
        <v>9</v>
      </c>
      <c r="B26" s="84"/>
      <c r="C26" s="85"/>
      <c r="D26" s="86"/>
      <c r="E26" s="87"/>
      <c r="F26" s="87"/>
      <c r="G26" s="87"/>
      <c r="H26" s="87"/>
      <c r="I26" s="87"/>
      <c r="J26" s="88"/>
      <c r="K26" s="89"/>
      <c r="L26" s="89"/>
      <c r="M26" s="89"/>
      <c r="N26" s="89"/>
      <c r="O26" s="89"/>
      <c r="P26" s="90"/>
      <c r="Q26" s="90"/>
      <c r="R26" s="90"/>
      <c r="S26" s="90"/>
      <c r="T26" s="91"/>
      <c r="U26" s="91"/>
      <c r="V26" s="91"/>
      <c r="W26" s="66" t="str">
        <f t="shared" si="0"/>
        <v/>
      </c>
      <c r="X26" s="67"/>
      <c r="Y26" s="68"/>
      <c r="Z26" s="92"/>
      <c r="AA26" s="93"/>
      <c r="AB26" s="94"/>
      <c r="AC26" s="94"/>
      <c r="AD26" s="94"/>
      <c r="AE26" s="94"/>
    </row>
    <row r="27" spans="1:31" ht="22" customHeight="1" x14ac:dyDescent="0.2">
      <c r="A27" s="19">
        <v>10</v>
      </c>
      <c r="B27" s="84"/>
      <c r="C27" s="85"/>
      <c r="D27" s="86"/>
      <c r="E27" s="87"/>
      <c r="F27" s="87"/>
      <c r="G27" s="87"/>
      <c r="H27" s="87"/>
      <c r="I27" s="87"/>
      <c r="J27" s="88"/>
      <c r="K27" s="89"/>
      <c r="L27" s="89"/>
      <c r="M27" s="89"/>
      <c r="N27" s="89"/>
      <c r="O27" s="89"/>
      <c r="P27" s="90"/>
      <c r="Q27" s="90"/>
      <c r="R27" s="90"/>
      <c r="S27" s="90"/>
      <c r="T27" s="91"/>
      <c r="U27" s="91"/>
      <c r="V27" s="91"/>
      <c r="W27" s="66" t="str">
        <f t="shared" si="0"/>
        <v/>
      </c>
      <c r="X27" s="67"/>
      <c r="Y27" s="68"/>
      <c r="Z27" s="92"/>
      <c r="AA27" s="93"/>
      <c r="AB27" s="94"/>
      <c r="AC27" s="94"/>
      <c r="AD27" s="94"/>
      <c r="AE27" s="94"/>
    </row>
    <row r="28" spans="1:31" ht="22" customHeight="1" x14ac:dyDescent="0.2">
      <c r="A28" s="65" t="s">
        <v>46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6">
        <f>SUM(W18:Y27)</f>
        <v>92000</v>
      </c>
      <c r="X28" s="67"/>
      <c r="Y28" s="68"/>
      <c r="Z28" s="69"/>
      <c r="AA28" s="69"/>
      <c r="AB28" s="69"/>
      <c r="AC28" s="69"/>
      <c r="AD28" s="69"/>
      <c r="AE28" s="69"/>
    </row>
    <row r="29" spans="1:31" ht="7" customHeight="1" x14ac:dyDescent="0.2"/>
    <row r="30" spans="1:31" ht="20" customHeight="1" x14ac:dyDescent="0.2">
      <c r="A30" s="25" t="s">
        <v>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1"/>
      <c r="R30" s="20"/>
      <c r="S30" s="55">
        <v>0.1</v>
      </c>
      <c r="T30" s="56"/>
      <c r="U30" s="57" t="s">
        <v>12</v>
      </c>
      <c r="V30" s="58"/>
      <c r="W30" s="59">
        <f>SUMIF(Z18:AA27,10,W18:Y27)</f>
        <v>92000</v>
      </c>
      <c r="X30" s="76"/>
      <c r="Y30" s="77"/>
      <c r="Z30" s="78" t="s">
        <v>11</v>
      </c>
      <c r="AA30" s="79"/>
      <c r="AB30" s="62">
        <f>IF(ISBLANK(W30),"",W30 * 0.1)</f>
        <v>9200</v>
      </c>
      <c r="AC30" s="62"/>
      <c r="AD30" s="62"/>
      <c r="AE30" s="62"/>
    </row>
    <row r="31" spans="1:31" ht="20" customHeight="1" x14ac:dyDescent="0.2">
      <c r="A31" s="26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3"/>
      <c r="R31" s="20"/>
      <c r="S31" s="55">
        <v>0.08</v>
      </c>
      <c r="T31" s="56"/>
      <c r="U31" s="57" t="s">
        <v>12</v>
      </c>
      <c r="V31" s="58"/>
      <c r="W31" s="59">
        <f>SUMIF(Z18:AA27,8,W18:Y27)</f>
        <v>0</v>
      </c>
      <c r="X31" s="60"/>
      <c r="Y31" s="61"/>
      <c r="Z31" s="80"/>
      <c r="AA31" s="81"/>
      <c r="AB31" s="62">
        <f>IF(ISBLANK(W31),"",W31 * 0.08)</f>
        <v>0</v>
      </c>
      <c r="AC31" s="62"/>
      <c r="AD31" s="62"/>
      <c r="AE31" s="62"/>
    </row>
    <row r="32" spans="1:31" ht="20" customHeight="1" x14ac:dyDescent="0.2">
      <c r="A32" s="27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5"/>
      <c r="S32" s="55" t="s">
        <v>45</v>
      </c>
      <c r="T32" s="63"/>
      <c r="U32" s="57" t="s">
        <v>12</v>
      </c>
      <c r="V32" s="58"/>
      <c r="W32" s="59">
        <f>SUMIF(Z19:AA28,"非課税",W19:Y28)</f>
        <v>0</v>
      </c>
      <c r="X32" s="60"/>
      <c r="Y32" s="61"/>
      <c r="Z32" s="82"/>
      <c r="AA32" s="83"/>
      <c r="AB32" s="64" t="s">
        <v>40</v>
      </c>
      <c r="AC32" s="64"/>
      <c r="AD32" s="64"/>
      <c r="AE32" s="64"/>
    </row>
    <row r="33" spans="14:31" ht="22.5" customHeight="1" x14ac:dyDescent="0.2">
      <c r="AB33" s="54" t="s">
        <v>47</v>
      </c>
      <c r="AC33" s="54"/>
      <c r="AD33" s="54"/>
      <c r="AE33" s="54"/>
    </row>
    <row r="34" spans="14:31" ht="22.5" customHeight="1" x14ac:dyDescent="0.2">
      <c r="N34" s="22"/>
      <c r="O34" s="22"/>
      <c r="P34" s="22"/>
      <c r="Q34" s="22"/>
      <c r="R34" s="22"/>
      <c r="S34" s="22"/>
      <c r="T34" s="22"/>
      <c r="U34" s="22"/>
    </row>
    <row r="35" spans="14:31" ht="22.5" customHeight="1" x14ac:dyDescent="0.2">
      <c r="N35" s="34"/>
      <c r="O35" s="34"/>
      <c r="P35" s="34"/>
      <c r="Q35" s="34"/>
      <c r="R35" s="34"/>
      <c r="S35" s="34"/>
      <c r="T35" s="34"/>
      <c r="U35" s="34"/>
    </row>
  </sheetData>
  <sheetProtection algorithmName="SHA-512" hashValue="q4VBLMm7cvaqx0+M0poMAm+ZhoNSym5HLNQSmv1ushMotfriRcxs7SqhuO+u6x2JBQhjGRPQUy7HyxlQ2dwtaQ==" saltValue="sujcU2WlX6EFlPQzRs1wRQ==" spinCount="100000" sheet="1" objects="1" scenarios="1"/>
  <mergeCells count="158">
    <mergeCell ref="M1:R2"/>
    <mergeCell ref="W1:X1"/>
    <mergeCell ref="A2:I2"/>
    <mergeCell ref="W2:Y2"/>
    <mergeCell ref="A3:C3"/>
    <mergeCell ref="D3:H3"/>
    <mergeCell ref="J3:K3"/>
    <mergeCell ref="W3:Y3"/>
    <mergeCell ref="AA3:AE3"/>
    <mergeCell ref="A5:K5"/>
    <mergeCell ref="W5:X5"/>
    <mergeCell ref="Y5:AD5"/>
    <mergeCell ref="A6:B6"/>
    <mergeCell ref="C6:J6"/>
    <mergeCell ref="N6:O6"/>
    <mergeCell ref="W6:X6"/>
    <mergeCell ref="Y6:AE7"/>
    <mergeCell ref="A7:B7"/>
    <mergeCell ref="C7:J7"/>
    <mergeCell ref="L7:M7"/>
    <mergeCell ref="O7:P7"/>
    <mergeCell ref="W7:X7"/>
    <mergeCell ref="A9:E9"/>
    <mergeCell ref="F9:J9"/>
    <mergeCell ref="K9:O9"/>
    <mergeCell ref="P9:U9"/>
    <mergeCell ref="W9:X9"/>
    <mergeCell ref="Z12:AE12"/>
    <mergeCell ref="H14:K15"/>
    <mergeCell ref="L14:S15"/>
    <mergeCell ref="T14:V15"/>
    <mergeCell ref="W14:Y15"/>
    <mergeCell ref="Z14:AD15"/>
    <mergeCell ref="Y9:AE9"/>
    <mergeCell ref="A10:E11"/>
    <mergeCell ref="F10:J11"/>
    <mergeCell ref="K10:O11"/>
    <mergeCell ref="P10:U11"/>
    <mergeCell ref="W10:X10"/>
    <mergeCell ref="Y10:AE10"/>
    <mergeCell ref="Z11:AE11"/>
    <mergeCell ref="W17:Y17"/>
    <mergeCell ref="Z17:AA17"/>
    <mergeCell ref="AB17:AE17"/>
    <mergeCell ref="B18:C18"/>
    <mergeCell ref="D18:J18"/>
    <mergeCell ref="K18:O18"/>
    <mergeCell ref="P18:Q18"/>
    <mergeCell ref="R18:S18"/>
    <mergeCell ref="T18:V18"/>
    <mergeCell ref="W18:Y18"/>
    <mergeCell ref="B17:C17"/>
    <mergeCell ref="D17:J17"/>
    <mergeCell ref="K17:O17"/>
    <mergeCell ref="P17:Q17"/>
    <mergeCell ref="R17:S17"/>
    <mergeCell ref="T17:V17"/>
    <mergeCell ref="Z18:AA18"/>
    <mergeCell ref="AB18:AE18"/>
    <mergeCell ref="B19:C19"/>
    <mergeCell ref="D19:J19"/>
    <mergeCell ref="K19:O19"/>
    <mergeCell ref="P19:Q19"/>
    <mergeCell ref="R19:S19"/>
    <mergeCell ref="T19:V19"/>
    <mergeCell ref="W19:Y19"/>
    <mergeCell ref="Z19:AA19"/>
    <mergeCell ref="AB19:AE19"/>
    <mergeCell ref="B20:C20"/>
    <mergeCell ref="D20:J20"/>
    <mergeCell ref="K20:O20"/>
    <mergeCell ref="P20:Q20"/>
    <mergeCell ref="R20:S20"/>
    <mergeCell ref="T20:V20"/>
    <mergeCell ref="W20:Y20"/>
    <mergeCell ref="Z20:AA20"/>
    <mergeCell ref="AB20:AE20"/>
    <mergeCell ref="W21:Y21"/>
    <mergeCell ref="Z21:AA21"/>
    <mergeCell ref="AB21:AE21"/>
    <mergeCell ref="B22:C22"/>
    <mergeCell ref="D22:J22"/>
    <mergeCell ref="K22:O22"/>
    <mergeCell ref="P22:Q22"/>
    <mergeCell ref="R22:S22"/>
    <mergeCell ref="T22:V22"/>
    <mergeCell ref="W22:Y22"/>
    <mergeCell ref="B21:C21"/>
    <mergeCell ref="D21:J21"/>
    <mergeCell ref="K21:O21"/>
    <mergeCell ref="P21:Q21"/>
    <mergeCell ref="R21:S21"/>
    <mergeCell ref="T21:V21"/>
    <mergeCell ref="Z22:AA22"/>
    <mergeCell ref="AB22:AE22"/>
    <mergeCell ref="B23:C23"/>
    <mergeCell ref="D23:J23"/>
    <mergeCell ref="K23:O23"/>
    <mergeCell ref="P23:Q23"/>
    <mergeCell ref="R23:S23"/>
    <mergeCell ref="T23:V23"/>
    <mergeCell ref="W23:Y23"/>
    <mergeCell ref="Z23:AA23"/>
    <mergeCell ref="AB23:AE23"/>
    <mergeCell ref="B24:C24"/>
    <mergeCell ref="D24:J24"/>
    <mergeCell ref="K24:O24"/>
    <mergeCell ref="P24:Q24"/>
    <mergeCell ref="R24:S24"/>
    <mergeCell ref="T24:V24"/>
    <mergeCell ref="W24:Y24"/>
    <mergeCell ref="Z24:AA24"/>
    <mergeCell ref="AB24:AE24"/>
    <mergeCell ref="W25:Y25"/>
    <mergeCell ref="Z25:AA25"/>
    <mergeCell ref="AB25:AE25"/>
    <mergeCell ref="B26:C26"/>
    <mergeCell ref="D26:J26"/>
    <mergeCell ref="K26:O26"/>
    <mergeCell ref="P26:Q26"/>
    <mergeCell ref="R26:S26"/>
    <mergeCell ref="T26:V26"/>
    <mergeCell ref="W26:Y26"/>
    <mergeCell ref="B25:C25"/>
    <mergeCell ref="D25:J25"/>
    <mergeCell ref="K25:O25"/>
    <mergeCell ref="P25:Q25"/>
    <mergeCell ref="R25:S25"/>
    <mergeCell ref="T25:V25"/>
    <mergeCell ref="Z26:AA26"/>
    <mergeCell ref="AB26:AE26"/>
    <mergeCell ref="B27:C27"/>
    <mergeCell ref="D27:J27"/>
    <mergeCell ref="K27:O27"/>
    <mergeCell ref="P27:Q27"/>
    <mergeCell ref="R27:S27"/>
    <mergeCell ref="T27:V27"/>
    <mergeCell ref="W27:Y27"/>
    <mergeCell ref="Z27:AA27"/>
    <mergeCell ref="AB27:AE27"/>
    <mergeCell ref="A28:V28"/>
    <mergeCell ref="W28:Y28"/>
    <mergeCell ref="Z28:AE28"/>
    <mergeCell ref="B30:Q32"/>
    <mergeCell ref="S30:T30"/>
    <mergeCell ref="U30:V30"/>
    <mergeCell ref="W30:Y30"/>
    <mergeCell ref="Z30:AA32"/>
    <mergeCell ref="AB30:AE30"/>
    <mergeCell ref="AB33:AE33"/>
    <mergeCell ref="S31:T31"/>
    <mergeCell ref="U31:V31"/>
    <mergeCell ref="W31:Y31"/>
    <mergeCell ref="AB31:AE31"/>
    <mergeCell ref="S32:T32"/>
    <mergeCell ref="U32:V32"/>
    <mergeCell ref="W32:Y32"/>
    <mergeCell ref="AB32:AE32"/>
  </mergeCells>
  <phoneticPr fontId="1"/>
  <dataValidations count="1">
    <dataValidation type="list" allowBlank="1" showInputMessage="1" showErrorMessage="1" sqref="Z18:AA27" xr:uid="{C0238F1D-C62D-478B-BA35-6684E00D4C4B}">
      <formula1>"10,8,非課税"</formula1>
    </dataValidation>
  </dataValidations>
  <printOptions horizontalCentered="1" verticalCentered="1"/>
  <pageMargins left="0.23622047244094491" right="0.23622047244094491" top="0.35433070866141736" bottom="0" header="0.31496062992125984" footer="0"/>
  <pageSetup paperSize="9"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E35"/>
  <sheetViews>
    <sheetView tabSelected="1" view="pageBreakPreview" zoomScale="85" zoomScaleNormal="85" zoomScaleSheetLayoutView="85" workbookViewId="0">
      <selection activeCell="AK19" sqref="AK19"/>
    </sheetView>
  </sheetViews>
  <sheetFormatPr defaultColWidth="5" defaultRowHeight="22.5" customHeight="1" x14ac:dyDescent="0.2"/>
  <cols>
    <col min="1" max="31" width="4.90625" style="1" customWidth="1"/>
    <col min="32" max="16384" width="5" style="1"/>
  </cols>
  <sheetData>
    <row r="1" spans="1:31" ht="22.5" customHeight="1" x14ac:dyDescent="0.35">
      <c r="F1" s="9"/>
      <c r="G1" s="2"/>
      <c r="H1" s="2"/>
      <c r="I1" s="2"/>
      <c r="J1" s="4"/>
      <c r="K1" s="4"/>
      <c r="L1" s="4"/>
      <c r="M1" s="123" t="s">
        <v>5</v>
      </c>
      <c r="N1" s="123"/>
      <c r="O1" s="123"/>
      <c r="P1" s="123"/>
      <c r="Q1" s="123"/>
      <c r="R1" s="123"/>
      <c r="S1" s="5"/>
      <c r="T1" s="4"/>
      <c r="U1" s="4"/>
      <c r="V1" s="4"/>
      <c r="W1" s="150"/>
      <c r="X1" s="150"/>
      <c r="Y1" s="3" t="s">
        <v>22</v>
      </c>
      <c r="Z1" s="42"/>
      <c r="AA1" s="3" t="s">
        <v>23</v>
      </c>
      <c r="AB1" s="41"/>
      <c r="AC1" s="3" t="s">
        <v>24</v>
      </c>
    </row>
    <row r="2" spans="1:31" ht="22.5" customHeight="1" thickBot="1" x14ac:dyDescent="0.4">
      <c r="A2" s="126" t="s">
        <v>25</v>
      </c>
      <c r="B2" s="126"/>
      <c r="C2" s="126"/>
      <c r="D2" s="126"/>
      <c r="E2" s="126"/>
      <c r="F2" s="126"/>
      <c r="G2" s="126"/>
      <c r="H2" s="126"/>
      <c r="I2" s="126"/>
      <c r="J2" s="4"/>
      <c r="K2" s="4"/>
      <c r="L2" s="4"/>
      <c r="M2" s="124"/>
      <c r="N2" s="124"/>
      <c r="O2" s="124"/>
      <c r="P2" s="124"/>
      <c r="Q2" s="124"/>
      <c r="R2" s="124"/>
      <c r="S2" s="5"/>
      <c r="T2" s="4"/>
      <c r="U2" s="4"/>
      <c r="V2" s="4"/>
      <c r="W2" s="115" t="s">
        <v>27</v>
      </c>
      <c r="X2" s="115"/>
      <c r="Y2" s="115"/>
      <c r="Z2" s="42"/>
      <c r="AA2" s="36" t="s">
        <v>41</v>
      </c>
      <c r="AB2" s="43"/>
    </row>
    <row r="3" spans="1:31" ht="22.5" customHeight="1" thickTop="1" thickBot="1" x14ac:dyDescent="0.25">
      <c r="A3" s="127" t="s">
        <v>42</v>
      </c>
      <c r="B3" s="127"/>
      <c r="C3" s="127"/>
      <c r="D3" s="153"/>
      <c r="E3" s="153"/>
      <c r="F3" s="153"/>
      <c r="G3" s="153"/>
      <c r="H3" s="153"/>
      <c r="I3" s="35" t="s">
        <v>43</v>
      </c>
      <c r="J3" s="127" t="s">
        <v>10</v>
      </c>
      <c r="K3" s="127"/>
      <c r="U3" s="3"/>
      <c r="V3" s="3"/>
      <c r="W3" s="115" t="s">
        <v>28</v>
      </c>
      <c r="X3" s="115"/>
      <c r="Y3" s="115"/>
      <c r="Z3" s="1" t="s">
        <v>50</v>
      </c>
      <c r="AA3" s="149"/>
      <c r="AB3" s="149"/>
      <c r="AC3" s="149"/>
      <c r="AD3" s="149"/>
      <c r="AE3" s="149"/>
    </row>
    <row r="4" spans="1:31" ht="7" customHeight="1" thickTop="1" x14ac:dyDescent="0.2">
      <c r="C4" s="6"/>
      <c r="D4" s="6"/>
      <c r="E4" s="6"/>
      <c r="F4" s="6"/>
      <c r="G4" s="6"/>
      <c r="H4" s="6"/>
      <c r="I4" s="6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22" customHeight="1" x14ac:dyDescent="0.2">
      <c r="A5" s="114" t="s">
        <v>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W5" s="115" t="s">
        <v>29</v>
      </c>
      <c r="X5" s="115"/>
      <c r="Y5" s="132"/>
      <c r="Z5" s="132"/>
      <c r="AA5" s="132"/>
      <c r="AB5" s="132"/>
      <c r="AC5" s="132"/>
      <c r="AD5" s="132"/>
      <c r="AE5" s="32" t="s">
        <v>17</v>
      </c>
    </row>
    <row r="6" spans="1:31" s="14" customFormat="1" ht="20" customHeight="1" x14ac:dyDescent="0.2">
      <c r="A6" s="116" t="s">
        <v>16</v>
      </c>
      <c r="B6" s="116"/>
      <c r="C6" s="141"/>
      <c r="D6" s="141"/>
      <c r="E6" s="141"/>
      <c r="F6" s="141"/>
      <c r="G6" s="141"/>
      <c r="H6" s="141"/>
      <c r="I6" s="141"/>
      <c r="J6" s="141"/>
      <c r="K6" s="15"/>
      <c r="M6" s="31" t="s">
        <v>58</v>
      </c>
      <c r="N6" s="151"/>
      <c r="O6" s="151"/>
      <c r="P6" s="33" t="s">
        <v>22</v>
      </c>
      <c r="Q6" s="39"/>
      <c r="R6" s="33" t="s">
        <v>23</v>
      </c>
      <c r="S6" s="39"/>
      <c r="T6" s="33" t="s">
        <v>24</v>
      </c>
      <c r="U6" s="22" t="s">
        <v>38</v>
      </c>
      <c r="W6" s="103" t="s">
        <v>44</v>
      </c>
      <c r="X6" s="103"/>
      <c r="Y6" s="129"/>
      <c r="Z6" s="129"/>
      <c r="AA6" s="129"/>
      <c r="AB6" s="129"/>
      <c r="AC6" s="129"/>
      <c r="AD6" s="129"/>
      <c r="AE6" s="129"/>
    </row>
    <row r="7" spans="1:31" ht="20" customHeight="1" x14ac:dyDescent="0.2">
      <c r="A7" s="116" t="s">
        <v>19</v>
      </c>
      <c r="B7" s="116"/>
      <c r="C7" s="140"/>
      <c r="D7" s="140"/>
      <c r="E7" s="140"/>
      <c r="F7" s="140"/>
      <c r="G7" s="140"/>
      <c r="H7" s="140"/>
      <c r="I7" s="140"/>
      <c r="J7" s="140"/>
      <c r="K7" s="15"/>
      <c r="L7" s="116" t="s">
        <v>18</v>
      </c>
      <c r="M7" s="116"/>
      <c r="N7" s="21" t="s">
        <v>39</v>
      </c>
      <c r="O7" s="152"/>
      <c r="P7" s="152"/>
      <c r="Q7" s="21" t="s">
        <v>22</v>
      </c>
      <c r="R7" s="40"/>
      <c r="S7" s="21" t="s">
        <v>23</v>
      </c>
      <c r="T7" s="40"/>
      <c r="U7" s="21" t="s">
        <v>24</v>
      </c>
      <c r="W7" s="122"/>
      <c r="X7" s="122"/>
      <c r="Y7" s="129"/>
      <c r="Z7" s="129"/>
      <c r="AA7" s="129"/>
      <c r="AB7" s="129"/>
      <c r="AC7" s="129"/>
      <c r="AD7" s="129"/>
      <c r="AE7" s="129"/>
    </row>
    <row r="8" spans="1:31" ht="7" customHeight="1" x14ac:dyDescent="0.2">
      <c r="A8" s="29"/>
      <c r="B8" s="29"/>
      <c r="C8" s="30"/>
      <c r="D8" s="28"/>
      <c r="E8" s="28"/>
      <c r="F8" s="28"/>
      <c r="G8" s="28"/>
      <c r="H8" s="28"/>
      <c r="I8" s="28"/>
      <c r="J8" s="28"/>
      <c r="K8" s="15"/>
      <c r="L8" s="29"/>
      <c r="M8" s="29"/>
      <c r="N8" s="31"/>
      <c r="O8" s="31"/>
      <c r="P8" s="31"/>
      <c r="Q8" s="31"/>
      <c r="R8" s="31"/>
      <c r="S8" s="31"/>
      <c r="T8" s="31"/>
      <c r="U8" s="31"/>
      <c r="Y8" s="6"/>
      <c r="Z8" s="6"/>
      <c r="AA8" s="6"/>
      <c r="AB8" s="6"/>
      <c r="AC8" s="6"/>
      <c r="AD8" s="6"/>
      <c r="AE8" s="6"/>
    </row>
    <row r="9" spans="1:31" ht="20" customHeight="1" x14ac:dyDescent="0.2">
      <c r="A9" s="102" t="s">
        <v>33</v>
      </c>
      <c r="B9" s="102"/>
      <c r="C9" s="102"/>
      <c r="D9" s="102"/>
      <c r="E9" s="102"/>
      <c r="F9" s="102" t="s">
        <v>34</v>
      </c>
      <c r="G9" s="102"/>
      <c r="H9" s="102"/>
      <c r="I9" s="102"/>
      <c r="J9" s="102"/>
      <c r="K9" s="102" t="s">
        <v>35</v>
      </c>
      <c r="L9" s="102"/>
      <c r="M9" s="102"/>
      <c r="N9" s="102"/>
      <c r="O9" s="102"/>
      <c r="P9" s="102" t="s">
        <v>36</v>
      </c>
      <c r="Q9" s="102"/>
      <c r="R9" s="102"/>
      <c r="S9" s="102"/>
      <c r="T9" s="102"/>
      <c r="U9" s="102"/>
      <c r="W9" s="103" t="s">
        <v>30</v>
      </c>
      <c r="X9" s="103"/>
      <c r="Y9" s="132"/>
      <c r="Z9" s="132"/>
      <c r="AA9" s="132"/>
      <c r="AB9" s="132"/>
      <c r="AC9" s="132"/>
      <c r="AD9" s="132"/>
      <c r="AE9" s="132"/>
    </row>
    <row r="10" spans="1:31" ht="20" customHeight="1" x14ac:dyDescent="0.2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11" t="str">
        <f>IF(K10="","",A10-F10-K10)</f>
        <v/>
      </c>
      <c r="Q10" s="111"/>
      <c r="R10" s="111"/>
      <c r="S10" s="111"/>
      <c r="T10" s="111"/>
      <c r="U10" s="111"/>
      <c r="W10" s="112" t="s">
        <v>31</v>
      </c>
      <c r="X10" s="112"/>
      <c r="Y10" s="132"/>
      <c r="Z10" s="132"/>
      <c r="AA10" s="132"/>
      <c r="AB10" s="132"/>
      <c r="AC10" s="132"/>
      <c r="AD10" s="132"/>
      <c r="AE10" s="132"/>
    </row>
    <row r="11" spans="1:31" ht="20" customHeight="1" x14ac:dyDescent="0.2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11"/>
      <c r="Q11" s="111"/>
      <c r="R11" s="111"/>
      <c r="S11" s="111"/>
      <c r="T11" s="111"/>
      <c r="U11" s="111"/>
      <c r="W11" s="1" t="s">
        <v>32</v>
      </c>
      <c r="Y11" s="6" t="s">
        <v>26</v>
      </c>
      <c r="Z11" s="138"/>
      <c r="AA11" s="138"/>
      <c r="AB11" s="138"/>
      <c r="AC11" s="138"/>
      <c r="AD11" s="138"/>
      <c r="AE11" s="138"/>
    </row>
    <row r="12" spans="1:31" ht="7" customHeight="1" thickBot="1" x14ac:dyDescent="0.25">
      <c r="N12" s="6"/>
      <c r="O12" s="6"/>
      <c r="P12" s="10"/>
      <c r="Q12" s="10"/>
      <c r="R12" s="10"/>
      <c r="S12" s="10"/>
      <c r="T12" s="10"/>
      <c r="W12" s="24"/>
      <c r="X12" s="24"/>
      <c r="Y12" s="23"/>
      <c r="Z12" s="104"/>
      <c r="AA12" s="104"/>
      <c r="AB12" s="104"/>
      <c r="AC12" s="104"/>
      <c r="AD12" s="104"/>
      <c r="AE12" s="104"/>
    </row>
    <row r="13" spans="1:31" ht="7" customHeight="1" x14ac:dyDescent="0.2">
      <c r="A13" s="8"/>
      <c r="B13" s="8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16"/>
      <c r="O13" s="16"/>
      <c r="P13" s="17"/>
      <c r="Q13" s="17"/>
      <c r="R13" s="17"/>
      <c r="S13" s="17"/>
      <c r="T13" s="1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9.5" customHeight="1" x14ac:dyDescent="0.2">
      <c r="H14" s="105" t="s">
        <v>7</v>
      </c>
      <c r="I14" s="105"/>
      <c r="J14" s="105"/>
      <c r="K14" s="105"/>
      <c r="L14" s="106">
        <f>SUM(W30:Y32,AB30:AE32)</f>
        <v>0</v>
      </c>
      <c r="M14" s="106"/>
      <c r="N14" s="106"/>
      <c r="O14" s="106"/>
      <c r="P14" s="106"/>
      <c r="Q14" s="106"/>
      <c r="R14" s="106"/>
      <c r="S14" s="106"/>
      <c r="T14" s="107" t="s">
        <v>20</v>
      </c>
      <c r="U14" s="107"/>
      <c r="V14" s="107"/>
      <c r="W14" s="105" t="s">
        <v>13</v>
      </c>
      <c r="X14" s="105"/>
      <c r="Y14" s="105"/>
      <c r="Z14" s="108">
        <f>SUM(AB30:AE32)</f>
        <v>0</v>
      </c>
      <c r="AA14" s="108"/>
      <c r="AB14" s="108"/>
      <c r="AC14" s="108"/>
      <c r="AD14" s="108"/>
    </row>
    <row r="15" spans="1:31" ht="19.5" customHeight="1" x14ac:dyDescent="0.2">
      <c r="H15" s="105"/>
      <c r="I15" s="105"/>
      <c r="J15" s="105"/>
      <c r="K15" s="105"/>
      <c r="L15" s="106"/>
      <c r="M15" s="106"/>
      <c r="N15" s="106"/>
      <c r="O15" s="106"/>
      <c r="P15" s="106"/>
      <c r="Q15" s="106"/>
      <c r="R15" s="106"/>
      <c r="S15" s="106"/>
      <c r="T15" s="107"/>
      <c r="U15" s="107"/>
      <c r="V15" s="107"/>
      <c r="W15" s="105"/>
      <c r="X15" s="105"/>
      <c r="Y15" s="105"/>
      <c r="Z15" s="108"/>
      <c r="AA15" s="108"/>
      <c r="AB15" s="108"/>
      <c r="AC15" s="108"/>
      <c r="AD15" s="108"/>
    </row>
    <row r="16" spans="1:31" ht="7" customHeight="1" x14ac:dyDescent="0.2">
      <c r="H16" s="11"/>
      <c r="I16" s="11"/>
      <c r="J16" s="11"/>
      <c r="L16" s="11"/>
      <c r="M16" s="13"/>
      <c r="N16" s="13"/>
      <c r="P16" s="12"/>
      <c r="Q16" s="12"/>
      <c r="R16" s="12"/>
      <c r="S16" s="12"/>
      <c r="T16" s="12"/>
      <c r="U16" s="11"/>
      <c r="V16" s="11"/>
      <c r="W16" s="11"/>
      <c r="X16" s="11"/>
      <c r="Y16" s="11"/>
      <c r="Z16" s="11"/>
      <c r="AA16" s="11"/>
    </row>
    <row r="17" spans="1:31" ht="19.399999999999999" customHeight="1" x14ac:dyDescent="0.2">
      <c r="A17" s="19" t="s">
        <v>9</v>
      </c>
      <c r="B17" s="97" t="s">
        <v>14</v>
      </c>
      <c r="C17" s="99"/>
      <c r="D17" s="97" t="s">
        <v>8</v>
      </c>
      <c r="E17" s="98"/>
      <c r="F17" s="98"/>
      <c r="G17" s="98"/>
      <c r="H17" s="98"/>
      <c r="I17" s="98"/>
      <c r="J17" s="99"/>
      <c r="K17" s="100" t="s">
        <v>3</v>
      </c>
      <c r="L17" s="100"/>
      <c r="M17" s="100"/>
      <c r="N17" s="100"/>
      <c r="O17" s="100"/>
      <c r="P17" s="100" t="s">
        <v>2</v>
      </c>
      <c r="Q17" s="100"/>
      <c r="R17" s="100" t="s">
        <v>1</v>
      </c>
      <c r="S17" s="100"/>
      <c r="T17" s="100" t="s">
        <v>0</v>
      </c>
      <c r="U17" s="100"/>
      <c r="V17" s="100"/>
      <c r="W17" s="97" t="s">
        <v>21</v>
      </c>
      <c r="X17" s="98"/>
      <c r="Y17" s="99"/>
      <c r="Z17" s="97" t="s">
        <v>15</v>
      </c>
      <c r="AA17" s="99"/>
      <c r="AB17" s="100" t="s">
        <v>4</v>
      </c>
      <c r="AC17" s="100"/>
      <c r="AD17" s="100"/>
      <c r="AE17" s="100"/>
    </row>
    <row r="18" spans="1:31" ht="22" customHeight="1" x14ac:dyDescent="0.2">
      <c r="A18" s="19">
        <v>1</v>
      </c>
      <c r="B18" s="133"/>
      <c r="C18" s="134"/>
      <c r="D18" s="142"/>
      <c r="E18" s="143"/>
      <c r="F18" s="143"/>
      <c r="G18" s="143"/>
      <c r="H18" s="143"/>
      <c r="I18" s="143"/>
      <c r="J18" s="144"/>
      <c r="K18" s="148"/>
      <c r="L18" s="148"/>
      <c r="M18" s="148"/>
      <c r="N18" s="148"/>
      <c r="O18" s="148"/>
      <c r="P18" s="137"/>
      <c r="Q18" s="137"/>
      <c r="R18" s="137"/>
      <c r="S18" s="137"/>
      <c r="T18" s="147"/>
      <c r="U18" s="147"/>
      <c r="V18" s="147"/>
      <c r="W18" s="66" t="str">
        <f t="shared" ref="W18:W20" si="0">IF(OR(ISBLANK(P18), ISBLANK(T18)), "", P18 * T18)</f>
        <v/>
      </c>
      <c r="X18" s="67"/>
      <c r="Y18" s="68"/>
      <c r="Z18" s="135"/>
      <c r="AA18" s="136"/>
      <c r="AB18" s="131"/>
      <c r="AC18" s="131"/>
      <c r="AD18" s="131"/>
      <c r="AE18" s="131"/>
    </row>
    <row r="19" spans="1:31" ht="22" customHeight="1" x14ac:dyDescent="0.2">
      <c r="A19" s="19">
        <v>2</v>
      </c>
      <c r="B19" s="133"/>
      <c r="C19" s="134"/>
      <c r="D19" s="142"/>
      <c r="E19" s="143"/>
      <c r="F19" s="143"/>
      <c r="G19" s="143"/>
      <c r="H19" s="143"/>
      <c r="I19" s="143"/>
      <c r="J19" s="144"/>
      <c r="K19" s="148"/>
      <c r="L19" s="148"/>
      <c r="M19" s="148"/>
      <c r="N19" s="148"/>
      <c r="O19" s="148"/>
      <c r="P19" s="146"/>
      <c r="Q19" s="146"/>
      <c r="R19" s="146"/>
      <c r="S19" s="146"/>
      <c r="T19" s="147"/>
      <c r="U19" s="147"/>
      <c r="V19" s="147"/>
      <c r="W19" s="66" t="str">
        <f t="shared" si="0"/>
        <v/>
      </c>
      <c r="X19" s="67"/>
      <c r="Y19" s="68"/>
      <c r="Z19" s="135"/>
      <c r="AA19" s="136"/>
      <c r="AB19" s="131"/>
      <c r="AC19" s="131"/>
      <c r="AD19" s="131"/>
      <c r="AE19" s="131"/>
    </row>
    <row r="20" spans="1:31" ht="22" customHeight="1" x14ac:dyDescent="0.2">
      <c r="A20" s="19">
        <v>3</v>
      </c>
      <c r="B20" s="133"/>
      <c r="C20" s="134"/>
      <c r="D20" s="142"/>
      <c r="E20" s="143"/>
      <c r="F20" s="143"/>
      <c r="G20" s="143"/>
      <c r="H20" s="143"/>
      <c r="I20" s="143"/>
      <c r="J20" s="144"/>
      <c r="K20" s="148"/>
      <c r="L20" s="148"/>
      <c r="M20" s="148"/>
      <c r="N20" s="148"/>
      <c r="O20" s="148"/>
      <c r="P20" s="137"/>
      <c r="Q20" s="137"/>
      <c r="R20" s="137"/>
      <c r="S20" s="137"/>
      <c r="T20" s="147"/>
      <c r="U20" s="147"/>
      <c r="V20" s="147"/>
      <c r="W20" s="66" t="str">
        <f t="shared" si="0"/>
        <v/>
      </c>
      <c r="X20" s="67"/>
      <c r="Y20" s="68"/>
      <c r="Z20" s="135"/>
      <c r="AA20" s="136"/>
      <c r="AB20" s="131"/>
      <c r="AC20" s="131"/>
      <c r="AD20" s="131"/>
      <c r="AE20" s="131"/>
    </row>
    <row r="21" spans="1:31" ht="22" customHeight="1" x14ac:dyDescent="0.2">
      <c r="A21" s="19">
        <v>4</v>
      </c>
      <c r="B21" s="133"/>
      <c r="C21" s="134"/>
      <c r="D21" s="142"/>
      <c r="E21" s="143"/>
      <c r="F21" s="143"/>
      <c r="G21" s="143"/>
      <c r="H21" s="143"/>
      <c r="I21" s="143"/>
      <c r="J21" s="144"/>
      <c r="K21" s="148"/>
      <c r="L21" s="148"/>
      <c r="M21" s="148"/>
      <c r="N21" s="148"/>
      <c r="O21" s="148"/>
      <c r="P21" s="137"/>
      <c r="Q21" s="137"/>
      <c r="R21" s="137"/>
      <c r="S21" s="137"/>
      <c r="T21" s="147"/>
      <c r="U21" s="147"/>
      <c r="V21" s="147"/>
      <c r="W21" s="66" t="str">
        <f t="shared" ref="W21:W27" si="1">IF(OR(ISBLANK(P21), ISBLANK(T21)), "", P21 * T21)</f>
        <v/>
      </c>
      <c r="X21" s="67"/>
      <c r="Y21" s="68"/>
      <c r="Z21" s="135"/>
      <c r="AA21" s="136"/>
      <c r="AB21" s="131"/>
      <c r="AC21" s="131"/>
      <c r="AD21" s="131"/>
      <c r="AE21" s="131"/>
    </row>
    <row r="22" spans="1:31" ht="22" customHeight="1" x14ac:dyDescent="0.2">
      <c r="A22" s="19">
        <v>5</v>
      </c>
      <c r="B22" s="133"/>
      <c r="C22" s="134"/>
      <c r="D22" s="142"/>
      <c r="E22" s="143"/>
      <c r="F22" s="143"/>
      <c r="G22" s="143"/>
      <c r="H22" s="143"/>
      <c r="I22" s="143"/>
      <c r="J22" s="144"/>
      <c r="K22" s="148"/>
      <c r="L22" s="148"/>
      <c r="M22" s="148"/>
      <c r="N22" s="148"/>
      <c r="O22" s="148"/>
      <c r="P22" s="137"/>
      <c r="Q22" s="137"/>
      <c r="R22" s="137"/>
      <c r="S22" s="137"/>
      <c r="T22" s="147"/>
      <c r="U22" s="147"/>
      <c r="V22" s="147"/>
      <c r="W22" s="66" t="str">
        <f t="shared" si="1"/>
        <v/>
      </c>
      <c r="X22" s="67"/>
      <c r="Y22" s="68"/>
      <c r="Z22" s="135"/>
      <c r="AA22" s="136"/>
      <c r="AB22" s="131"/>
      <c r="AC22" s="131"/>
      <c r="AD22" s="131"/>
      <c r="AE22" s="131"/>
    </row>
    <row r="23" spans="1:31" ht="22" customHeight="1" x14ac:dyDescent="0.2">
      <c r="A23" s="19">
        <v>6</v>
      </c>
      <c r="B23" s="133"/>
      <c r="C23" s="134"/>
      <c r="D23" s="142"/>
      <c r="E23" s="143"/>
      <c r="F23" s="143"/>
      <c r="G23" s="143"/>
      <c r="H23" s="143"/>
      <c r="I23" s="143"/>
      <c r="J23" s="144"/>
      <c r="K23" s="148"/>
      <c r="L23" s="148"/>
      <c r="M23" s="148"/>
      <c r="N23" s="148"/>
      <c r="O23" s="148"/>
      <c r="P23" s="137"/>
      <c r="Q23" s="137"/>
      <c r="R23" s="137"/>
      <c r="S23" s="137"/>
      <c r="T23" s="147"/>
      <c r="U23" s="147"/>
      <c r="V23" s="147"/>
      <c r="W23" s="66" t="str">
        <f t="shared" si="1"/>
        <v/>
      </c>
      <c r="X23" s="67"/>
      <c r="Y23" s="68"/>
      <c r="Z23" s="135"/>
      <c r="AA23" s="136"/>
      <c r="AB23" s="131"/>
      <c r="AC23" s="131"/>
      <c r="AD23" s="131"/>
      <c r="AE23" s="131"/>
    </row>
    <row r="24" spans="1:31" ht="22" customHeight="1" x14ac:dyDescent="0.2">
      <c r="A24" s="19">
        <v>7</v>
      </c>
      <c r="B24" s="133"/>
      <c r="C24" s="134"/>
      <c r="D24" s="142"/>
      <c r="E24" s="143"/>
      <c r="F24" s="143"/>
      <c r="G24" s="143"/>
      <c r="H24" s="143"/>
      <c r="I24" s="143"/>
      <c r="J24" s="144"/>
      <c r="K24" s="145"/>
      <c r="L24" s="145"/>
      <c r="M24" s="145"/>
      <c r="N24" s="145"/>
      <c r="O24" s="145"/>
      <c r="P24" s="130"/>
      <c r="Q24" s="130"/>
      <c r="R24" s="130"/>
      <c r="S24" s="130"/>
      <c r="T24" s="147"/>
      <c r="U24" s="147"/>
      <c r="V24" s="147"/>
      <c r="W24" s="66" t="str">
        <f t="shared" si="1"/>
        <v/>
      </c>
      <c r="X24" s="67"/>
      <c r="Y24" s="68"/>
      <c r="Z24" s="135"/>
      <c r="AA24" s="136"/>
      <c r="AB24" s="131"/>
      <c r="AC24" s="131"/>
      <c r="AD24" s="131"/>
      <c r="AE24" s="131"/>
    </row>
    <row r="25" spans="1:31" ht="22" customHeight="1" x14ac:dyDescent="0.2">
      <c r="A25" s="19">
        <v>8</v>
      </c>
      <c r="B25" s="133"/>
      <c r="C25" s="134"/>
      <c r="D25" s="142"/>
      <c r="E25" s="143"/>
      <c r="F25" s="143"/>
      <c r="G25" s="143"/>
      <c r="H25" s="143"/>
      <c r="I25" s="143"/>
      <c r="J25" s="144"/>
      <c r="K25" s="145"/>
      <c r="L25" s="145"/>
      <c r="M25" s="145"/>
      <c r="N25" s="145"/>
      <c r="O25" s="145"/>
      <c r="P25" s="130"/>
      <c r="Q25" s="130"/>
      <c r="R25" s="130"/>
      <c r="S25" s="130"/>
      <c r="T25" s="147"/>
      <c r="U25" s="147"/>
      <c r="V25" s="147"/>
      <c r="W25" s="66" t="str">
        <f t="shared" si="1"/>
        <v/>
      </c>
      <c r="X25" s="67"/>
      <c r="Y25" s="68"/>
      <c r="Z25" s="135"/>
      <c r="AA25" s="136"/>
      <c r="AB25" s="131"/>
      <c r="AC25" s="131"/>
      <c r="AD25" s="131"/>
      <c r="AE25" s="131"/>
    </row>
    <row r="26" spans="1:31" ht="22" customHeight="1" x14ac:dyDescent="0.2">
      <c r="A26" s="19">
        <v>9</v>
      </c>
      <c r="B26" s="133"/>
      <c r="C26" s="134"/>
      <c r="D26" s="142"/>
      <c r="E26" s="143"/>
      <c r="F26" s="143"/>
      <c r="G26" s="143"/>
      <c r="H26" s="143"/>
      <c r="I26" s="143"/>
      <c r="J26" s="144"/>
      <c r="K26" s="145"/>
      <c r="L26" s="145"/>
      <c r="M26" s="145"/>
      <c r="N26" s="145"/>
      <c r="O26" s="145"/>
      <c r="P26" s="130"/>
      <c r="Q26" s="130"/>
      <c r="R26" s="130"/>
      <c r="S26" s="130"/>
      <c r="T26" s="147"/>
      <c r="U26" s="147"/>
      <c r="V26" s="147"/>
      <c r="W26" s="66" t="str">
        <f t="shared" si="1"/>
        <v/>
      </c>
      <c r="X26" s="67"/>
      <c r="Y26" s="68"/>
      <c r="Z26" s="135"/>
      <c r="AA26" s="136"/>
      <c r="AB26" s="131"/>
      <c r="AC26" s="131"/>
      <c r="AD26" s="131"/>
      <c r="AE26" s="131"/>
    </row>
    <row r="27" spans="1:31" ht="22" customHeight="1" x14ac:dyDescent="0.2">
      <c r="A27" s="19">
        <v>10</v>
      </c>
      <c r="B27" s="133"/>
      <c r="C27" s="134"/>
      <c r="D27" s="142"/>
      <c r="E27" s="143"/>
      <c r="F27" s="143"/>
      <c r="G27" s="143"/>
      <c r="H27" s="143"/>
      <c r="I27" s="143"/>
      <c r="J27" s="144"/>
      <c r="K27" s="145"/>
      <c r="L27" s="145"/>
      <c r="M27" s="145"/>
      <c r="N27" s="145"/>
      <c r="O27" s="145"/>
      <c r="P27" s="130"/>
      <c r="Q27" s="130"/>
      <c r="R27" s="130"/>
      <c r="S27" s="130"/>
      <c r="T27" s="147"/>
      <c r="U27" s="147"/>
      <c r="V27" s="147"/>
      <c r="W27" s="66" t="str">
        <f t="shared" si="1"/>
        <v/>
      </c>
      <c r="X27" s="67"/>
      <c r="Y27" s="68"/>
      <c r="Z27" s="135"/>
      <c r="AA27" s="136"/>
      <c r="AB27" s="131"/>
      <c r="AC27" s="131"/>
      <c r="AD27" s="131"/>
      <c r="AE27" s="131"/>
    </row>
    <row r="28" spans="1:31" ht="22" customHeight="1" x14ac:dyDescent="0.2">
      <c r="A28" s="65" t="s">
        <v>46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6">
        <f>SUM(W18:Y27)</f>
        <v>0</v>
      </c>
      <c r="X28" s="67"/>
      <c r="Y28" s="68"/>
      <c r="Z28" s="69"/>
      <c r="AA28" s="69"/>
      <c r="AB28" s="69"/>
      <c r="AC28" s="69"/>
      <c r="AD28" s="69"/>
      <c r="AE28" s="69"/>
    </row>
    <row r="29" spans="1:31" ht="7" customHeight="1" x14ac:dyDescent="0.2"/>
    <row r="30" spans="1:31" ht="20" customHeight="1" x14ac:dyDescent="0.2">
      <c r="A30" s="25" t="s">
        <v>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1"/>
      <c r="R30" s="20"/>
      <c r="S30" s="55">
        <v>0.1</v>
      </c>
      <c r="T30" s="56"/>
      <c r="U30" s="57" t="s">
        <v>12</v>
      </c>
      <c r="V30" s="58"/>
      <c r="W30" s="59">
        <f>SUMIF(Z18:AA27,10,W18:Y27)</f>
        <v>0</v>
      </c>
      <c r="X30" s="76"/>
      <c r="Y30" s="77"/>
      <c r="Z30" s="78" t="s">
        <v>11</v>
      </c>
      <c r="AA30" s="79"/>
      <c r="AB30" s="62">
        <f>IF(ISBLANK(W30),"",W30 * 0.1)</f>
        <v>0</v>
      </c>
      <c r="AC30" s="62"/>
      <c r="AD30" s="62"/>
      <c r="AE30" s="62"/>
    </row>
    <row r="31" spans="1:31" ht="20" customHeight="1" x14ac:dyDescent="0.2">
      <c r="A31" s="44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3"/>
      <c r="R31" s="20"/>
      <c r="S31" s="55">
        <v>0.08</v>
      </c>
      <c r="T31" s="56"/>
      <c r="U31" s="57" t="s">
        <v>12</v>
      </c>
      <c r="V31" s="58"/>
      <c r="W31" s="59">
        <f>SUMIF(Z18:AA27,8,W18:Y27)</f>
        <v>0</v>
      </c>
      <c r="X31" s="60"/>
      <c r="Y31" s="61"/>
      <c r="Z31" s="80"/>
      <c r="AA31" s="81"/>
      <c r="AB31" s="62">
        <f>IF(ISBLANK(W31),"",W31 * 0.08)</f>
        <v>0</v>
      </c>
      <c r="AC31" s="62"/>
      <c r="AD31" s="62"/>
      <c r="AE31" s="62"/>
    </row>
    <row r="32" spans="1:31" ht="20" customHeight="1" x14ac:dyDescent="0.2">
      <c r="A32" s="45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5"/>
      <c r="S32" s="55" t="s">
        <v>45</v>
      </c>
      <c r="T32" s="63"/>
      <c r="U32" s="57" t="s">
        <v>12</v>
      </c>
      <c r="V32" s="58"/>
      <c r="W32" s="59">
        <f>SUMIF(Z19:AA28,"非課税",W19:Y28)</f>
        <v>0</v>
      </c>
      <c r="X32" s="60"/>
      <c r="Y32" s="61"/>
      <c r="Z32" s="82"/>
      <c r="AA32" s="83"/>
      <c r="AB32" s="64" t="s">
        <v>40</v>
      </c>
      <c r="AC32" s="64"/>
      <c r="AD32" s="64"/>
      <c r="AE32" s="64"/>
    </row>
    <row r="33" spans="14:31" ht="22.5" customHeight="1" x14ac:dyDescent="0.2">
      <c r="AB33" s="54" t="s">
        <v>47</v>
      </c>
      <c r="AC33" s="54"/>
      <c r="AD33" s="54"/>
      <c r="AE33" s="54"/>
    </row>
    <row r="34" spans="14:31" ht="22.5" customHeight="1" x14ac:dyDescent="0.2">
      <c r="N34" s="22"/>
      <c r="O34" s="22"/>
      <c r="P34" s="22"/>
      <c r="Q34" s="22"/>
      <c r="R34" s="22"/>
      <c r="S34" s="22"/>
      <c r="T34" s="22"/>
      <c r="U34" s="22"/>
    </row>
    <row r="35" spans="14:31" ht="22.5" customHeight="1" x14ac:dyDescent="0.2">
      <c r="N35" s="34"/>
      <c r="O35" s="34"/>
      <c r="P35" s="34"/>
      <c r="Q35" s="34"/>
      <c r="R35" s="34"/>
      <c r="S35" s="34"/>
      <c r="T35" s="34"/>
      <c r="U35" s="34"/>
    </row>
  </sheetData>
  <sheetProtection algorithmName="SHA-512" hashValue="IhGdkAVFXNdRNFOAplfCpj9UBKFnAxBx59A8WT1qizu1Y6zkA06mTLaEl1L15bbill6+iI0pSsP/ToY3fADsJA==" saltValue="wBsxus1YpKUyOTOxWUQMFw==" spinCount="100000" sheet="1" objects="1" scenarios="1"/>
  <mergeCells count="158">
    <mergeCell ref="B30:Q32"/>
    <mergeCell ref="AA3:AE3"/>
    <mergeCell ref="W1:X1"/>
    <mergeCell ref="N6:O6"/>
    <mergeCell ref="O7:P7"/>
    <mergeCell ref="J3:K3"/>
    <mergeCell ref="W14:Y15"/>
    <mergeCell ref="W3:Y3"/>
    <mergeCell ref="A7:B7"/>
    <mergeCell ref="A3:C3"/>
    <mergeCell ref="D3:H3"/>
    <mergeCell ref="D25:J25"/>
    <mergeCell ref="K25:O25"/>
    <mergeCell ref="R25:S25"/>
    <mergeCell ref="W25:Y25"/>
    <mergeCell ref="T24:V24"/>
    <mergeCell ref="B25:C25"/>
    <mergeCell ref="K9:O9"/>
    <mergeCell ref="P9:U9"/>
    <mergeCell ref="W18:Y18"/>
    <mergeCell ref="T17:V17"/>
    <mergeCell ref="B19:C19"/>
    <mergeCell ref="B20:C20"/>
    <mergeCell ref="L7:M7"/>
    <mergeCell ref="A9:E9"/>
    <mergeCell ref="F9:J9"/>
    <mergeCell ref="D19:J19"/>
    <mergeCell ref="K19:O19"/>
    <mergeCell ref="R19:S19"/>
    <mergeCell ref="D20:J20"/>
    <mergeCell ref="K20:O20"/>
    <mergeCell ref="R20:S20"/>
    <mergeCell ref="F10:J11"/>
    <mergeCell ref="T19:V19"/>
    <mergeCell ref="T20:V20"/>
    <mergeCell ref="D18:J18"/>
    <mergeCell ref="K18:O18"/>
    <mergeCell ref="R18:S18"/>
    <mergeCell ref="R27:S27"/>
    <mergeCell ref="T27:V27"/>
    <mergeCell ref="W20:Y20"/>
    <mergeCell ref="R21:S21"/>
    <mergeCell ref="W21:Y21"/>
    <mergeCell ref="T21:V21"/>
    <mergeCell ref="T25:V25"/>
    <mergeCell ref="W27:Y27"/>
    <mergeCell ref="P24:Q24"/>
    <mergeCell ref="R24:S24"/>
    <mergeCell ref="W24:Y24"/>
    <mergeCell ref="AB32:AE32"/>
    <mergeCell ref="Z30:AA32"/>
    <mergeCell ref="S30:T30"/>
    <mergeCell ref="S31:T31"/>
    <mergeCell ref="S32:T32"/>
    <mergeCell ref="AB30:AE30"/>
    <mergeCell ref="AB31:AE31"/>
    <mergeCell ref="W30:Y30"/>
    <mergeCell ref="W31:Y31"/>
    <mergeCell ref="W32:Y32"/>
    <mergeCell ref="U30:V30"/>
    <mergeCell ref="U31:V31"/>
    <mergeCell ref="U32:V32"/>
    <mergeCell ref="B26:C26"/>
    <mergeCell ref="B27:C27"/>
    <mergeCell ref="D21:J21"/>
    <mergeCell ref="K21:O21"/>
    <mergeCell ref="D26:J26"/>
    <mergeCell ref="K26:O26"/>
    <mergeCell ref="AB25:AE25"/>
    <mergeCell ref="Z25:AA25"/>
    <mergeCell ref="Z26:AA26"/>
    <mergeCell ref="AB26:AE26"/>
    <mergeCell ref="Z27:AA27"/>
    <mergeCell ref="D22:J22"/>
    <mergeCell ref="K22:O22"/>
    <mergeCell ref="R22:S22"/>
    <mergeCell ref="W22:Y22"/>
    <mergeCell ref="D23:J23"/>
    <mergeCell ref="K23:O23"/>
    <mergeCell ref="R23:S23"/>
    <mergeCell ref="R26:S26"/>
    <mergeCell ref="W26:Y26"/>
    <mergeCell ref="T26:V26"/>
    <mergeCell ref="D27:J27"/>
    <mergeCell ref="K27:O27"/>
    <mergeCell ref="Z24:AA24"/>
    <mergeCell ref="B21:C21"/>
    <mergeCell ref="B22:C22"/>
    <mergeCell ref="B23:C23"/>
    <mergeCell ref="B24:C24"/>
    <mergeCell ref="D24:J24"/>
    <mergeCell ref="K24:O24"/>
    <mergeCell ref="D17:J17"/>
    <mergeCell ref="AB24:AE24"/>
    <mergeCell ref="P19:Q19"/>
    <mergeCell ref="Z20:AA20"/>
    <mergeCell ref="AB23:AE23"/>
    <mergeCell ref="AB22:AE22"/>
    <mergeCell ref="AB20:AE20"/>
    <mergeCell ref="AB21:AE21"/>
    <mergeCell ref="P21:Q21"/>
    <mergeCell ref="Z19:AA19"/>
    <mergeCell ref="P22:Q22"/>
    <mergeCell ref="Z21:AA21"/>
    <mergeCell ref="AB19:AE19"/>
    <mergeCell ref="W23:Y23"/>
    <mergeCell ref="T22:V22"/>
    <mergeCell ref="T23:V23"/>
    <mergeCell ref="W19:Y19"/>
    <mergeCell ref="T18:V18"/>
    <mergeCell ref="W2:Y2"/>
    <mergeCell ref="AB18:AE18"/>
    <mergeCell ref="P17:Q17"/>
    <mergeCell ref="W5:X5"/>
    <mergeCell ref="W7:X7"/>
    <mergeCell ref="AB17:AE17"/>
    <mergeCell ref="P18:Q18"/>
    <mergeCell ref="Z18:AA18"/>
    <mergeCell ref="L14:S15"/>
    <mergeCell ref="T14:V15"/>
    <mergeCell ref="W10:X10"/>
    <mergeCell ref="Y10:AE10"/>
    <mergeCell ref="Y5:AD5"/>
    <mergeCell ref="M1:R2"/>
    <mergeCell ref="K10:O11"/>
    <mergeCell ref="P10:U11"/>
    <mergeCell ref="Z14:AD15"/>
    <mergeCell ref="H14:K15"/>
    <mergeCell ref="A5:K5"/>
    <mergeCell ref="Z12:AE12"/>
    <mergeCell ref="A2:I2"/>
    <mergeCell ref="A6:B6"/>
    <mergeCell ref="C7:J7"/>
    <mergeCell ref="C6:J6"/>
    <mergeCell ref="AB33:AE33"/>
    <mergeCell ref="Y6:AE7"/>
    <mergeCell ref="Z28:AE28"/>
    <mergeCell ref="P27:Q27"/>
    <mergeCell ref="W28:Y28"/>
    <mergeCell ref="A28:V28"/>
    <mergeCell ref="AB27:AE27"/>
    <mergeCell ref="W6:X6"/>
    <mergeCell ref="W9:X9"/>
    <mergeCell ref="Y9:AE9"/>
    <mergeCell ref="B17:C17"/>
    <mergeCell ref="B18:C18"/>
    <mergeCell ref="K17:O17"/>
    <mergeCell ref="R17:S17"/>
    <mergeCell ref="W17:Y17"/>
    <mergeCell ref="Z23:AA23"/>
    <mergeCell ref="P25:Q25"/>
    <mergeCell ref="P26:Q26"/>
    <mergeCell ref="P23:Q23"/>
    <mergeCell ref="Z17:AA17"/>
    <mergeCell ref="P20:Q20"/>
    <mergeCell ref="Z22:AA22"/>
    <mergeCell ref="Z11:AE11"/>
    <mergeCell ref="A10:E11"/>
  </mergeCells>
  <phoneticPr fontId="1"/>
  <dataValidations count="1">
    <dataValidation type="list" allowBlank="1" showInputMessage="1" showErrorMessage="1" sqref="Z18:AA27" xr:uid="{4524809C-7999-43EC-9C70-ED85360BAC90}">
      <formula1>"10,8,非課税"</formula1>
    </dataValidation>
  </dataValidations>
  <printOptions horizontalCentered="1" verticalCentered="1"/>
  <pageMargins left="0.23622047244094491" right="0.23622047244094491" top="0.35433070866141736" bottom="0" header="0.31496062992125984" footer="0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A1D85-EEA3-450E-A2F2-8C1B462A154C}">
  <sheetPr>
    <pageSetUpPr fitToPage="1"/>
  </sheetPr>
  <dimension ref="A1:AE35"/>
  <sheetViews>
    <sheetView view="pageBreakPreview" zoomScale="85" zoomScaleNormal="85" zoomScaleSheetLayoutView="85" workbookViewId="0">
      <selection activeCell="R27" sqref="R27:S27"/>
    </sheetView>
  </sheetViews>
  <sheetFormatPr defaultColWidth="5" defaultRowHeight="22.5" customHeight="1" x14ac:dyDescent="0.2"/>
  <cols>
    <col min="1" max="31" width="4.90625" style="1" customWidth="1"/>
    <col min="32" max="16384" width="5" style="1"/>
  </cols>
  <sheetData>
    <row r="1" spans="1:31" ht="22.5" customHeight="1" x14ac:dyDescent="0.35">
      <c r="F1" s="9"/>
      <c r="G1" s="2"/>
      <c r="H1" s="2"/>
      <c r="I1" s="2"/>
      <c r="J1" s="4"/>
      <c r="K1" s="4"/>
      <c r="L1" s="4"/>
      <c r="M1" s="123" t="s">
        <v>5</v>
      </c>
      <c r="N1" s="123"/>
      <c r="O1" s="123"/>
      <c r="P1" s="123"/>
      <c r="Q1" s="123"/>
      <c r="R1" s="123"/>
      <c r="S1" s="5"/>
      <c r="T1" s="4"/>
      <c r="U1" s="4"/>
      <c r="V1" s="4"/>
      <c r="W1" s="105" t="str">
        <f>IF('※入力シート）請求書'!W1="","",'※入力シート）請求書'!W1)</f>
        <v/>
      </c>
      <c r="X1" s="105"/>
      <c r="Y1" s="3" t="s">
        <v>22</v>
      </c>
      <c r="Z1" s="3" t="str">
        <f>IF('※入力シート）請求書'!Z1="","",'※入力シート）請求書'!Z1)</f>
        <v/>
      </c>
      <c r="AA1" s="3" t="s">
        <v>23</v>
      </c>
      <c r="AB1" s="1" t="str">
        <f>IF('※入力シート）請求書'!AB1="","",'※入力シート）請求書'!AB1)</f>
        <v/>
      </c>
      <c r="AC1" s="3" t="s">
        <v>24</v>
      </c>
    </row>
    <row r="2" spans="1:31" ht="22.5" customHeight="1" thickBot="1" x14ac:dyDescent="0.4">
      <c r="A2" s="126" t="s">
        <v>25</v>
      </c>
      <c r="B2" s="126"/>
      <c r="C2" s="126"/>
      <c r="D2" s="126"/>
      <c r="E2" s="126"/>
      <c r="F2" s="126"/>
      <c r="G2" s="126"/>
      <c r="H2" s="126"/>
      <c r="I2" s="126"/>
      <c r="J2" s="4"/>
      <c r="K2" s="4"/>
      <c r="L2" s="4"/>
      <c r="M2" s="124"/>
      <c r="N2" s="124"/>
      <c r="O2" s="124"/>
      <c r="P2" s="124"/>
      <c r="Q2" s="124"/>
      <c r="R2" s="124"/>
      <c r="S2" s="5"/>
      <c r="T2" s="4"/>
      <c r="U2" s="4"/>
      <c r="V2" s="4"/>
      <c r="W2" s="115" t="s">
        <v>27</v>
      </c>
      <c r="X2" s="115"/>
      <c r="Y2" s="115"/>
      <c r="Z2" s="3" t="str">
        <f>IF('※入力シート）請求書'!Z2="","",'※入力シート）請求書'!Z2)</f>
        <v/>
      </c>
      <c r="AA2" s="36" t="s">
        <v>41</v>
      </c>
      <c r="AB2" s="18" t="str">
        <f>IF('※入力シート）請求書'!AB2="","",'※入力シート）請求書'!AB2)</f>
        <v/>
      </c>
    </row>
    <row r="3" spans="1:31" ht="22.5" customHeight="1" thickTop="1" thickBot="1" x14ac:dyDescent="0.25">
      <c r="A3" s="127" t="s">
        <v>42</v>
      </c>
      <c r="B3" s="127"/>
      <c r="C3" s="127"/>
      <c r="D3" s="170" t="str">
        <f>IF('※入力シート）請求書'!D3="","",'※入力シート）請求書'!D3)</f>
        <v/>
      </c>
      <c r="E3" s="170"/>
      <c r="F3" s="170"/>
      <c r="G3" s="170"/>
      <c r="H3" s="170"/>
      <c r="I3" s="35" t="s">
        <v>43</v>
      </c>
      <c r="J3" s="127" t="s">
        <v>10</v>
      </c>
      <c r="K3" s="127"/>
      <c r="U3" s="3"/>
      <c r="V3" s="3"/>
      <c r="W3" s="115" t="s">
        <v>28</v>
      </c>
      <c r="X3" s="115"/>
      <c r="Y3" s="115"/>
      <c r="Z3" s="1" t="str">
        <f>IF('※入力シート）請求書'!Z3="","",'※入力シート）請求書'!Z3)</f>
        <v>CH</v>
      </c>
      <c r="AA3" s="166" t="str">
        <f>IF('※入力シート）請求書'!AA3="","",'※入力シート）請求書'!AA3)</f>
        <v/>
      </c>
      <c r="AB3" s="166"/>
      <c r="AC3" s="166"/>
      <c r="AD3" s="166"/>
      <c r="AE3" s="166"/>
    </row>
    <row r="4" spans="1:31" ht="7" customHeight="1" thickTop="1" x14ac:dyDescent="0.2">
      <c r="C4" s="6"/>
      <c r="D4" s="6"/>
      <c r="E4" s="6"/>
      <c r="F4" s="6"/>
      <c r="G4" s="6"/>
      <c r="H4" s="6"/>
      <c r="I4" s="6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22" customHeight="1" x14ac:dyDescent="0.2">
      <c r="A5" s="114" t="s">
        <v>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W5" s="115" t="s">
        <v>29</v>
      </c>
      <c r="X5" s="115"/>
      <c r="Y5" s="122" t="str">
        <f>IF('※入力シート）請求書'!Y5="","",'※入力シート）請求書'!Y5)</f>
        <v/>
      </c>
      <c r="Z5" s="122"/>
      <c r="AA5" s="122"/>
      <c r="AB5" s="122"/>
      <c r="AC5" s="122"/>
      <c r="AD5" s="122"/>
      <c r="AE5" s="32" t="s">
        <v>17</v>
      </c>
    </row>
    <row r="6" spans="1:31" s="14" customFormat="1" ht="20" customHeight="1" x14ac:dyDescent="0.2">
      <c r="A6" s="116" t="s">
        <v>16</v>
      </c>
      <c r="B6" s="116"/>
      <c r="C6" s="169" t="str">
        <f>IF('※入力シート）請求書'!C6="","",'※入力シート）請求書'!C6)</f>
        <v/>
      </c>
      <c r="D6" s="169"/>
      <c r="E6" s="169"/>
      <c r="F6" s="169"/>
      <c r="G6" s="169"/>
      <c r="H6" s="169"/>
      <c r="I6" s="169"/>
      <c r="J6" s="169"/>
      <c r="K6" s="15"/>
      <c r="M6" s="33" t="s">
        <v>37</v>
      </c>
      <c r="N6" s="167" t="str">
        <f>IF('※入力シート）請求書'!N6="","",'※入力シート）請求書'!N6)</f>
        <v/>
      </c>
      <c r="O6" s="167"/>
      <c r="P6" s="33" t="s">
        <v>22</v>
      </c>
      <c r="Q6" s="37" t="str">
        <f>IF('※入力シート）請求書'!Q6="","",'※入力シート）請求書'!Q6)</f>
        <v/>
      </c>
      <c r="R6" s="33" t="s">
        <v>23</v>
      </c>
      <c r="S6" s="37" t="str">
        <f>IF('※入力シート）請求書'!S6="","",'※入力シート）請求書'!S6)</f>
        <v/>
      </c>
      <c r="T6" s="33" t="s">
        <v>24</v>
      </c>
      <c r="U6" s="22" t="s">
        <v>38</v>
      </c>
      <c r="W6" s="103" t="s">
        <v>44</v>
      </c>
      <c r="X6" s="103"/>
      <c r="Y6" s="154" t="str">
        <f>IF('※入力シート）請求書'!Y6="","",'※入力シート）請求書'!Y6)</f>
        <v/>
      </c>
      <c r="Z6" s="154"/>
      <c r="AA6" s="154"/>
      <c r="AB6" s="154"/>
      <c r="AC6" s="154"/>
      <c r="AD6" s="154"/>
      <c r="AE6" s="154"/>
    </row>
    <row r="7" spans="1:31" ht="20" customHeight="1" x14ac:dyDescent="0.2">
      <c r="A7" s="116" t="s">
        <v>19</v>
      </c>
      <c r="B7" s="116"/>
      <c r="C7" s="171" t="str">
        <f>IF('※入力シート）請求書'!C7="","",'※入力シート）請求書'!C7)</f>
        <v/>
      </c>
      <c r="D7" s="171"/>
      <c r="E7" s="171"/>
      <c r="F7" s="171"/>
      <c r="G7" s="171"/>
      <c r="H7" s="171"/>
      <c r="I7" s="171"/>
      <c r="J7" s="171"/>
      <c r="K7" s="15"/>
      <c r="L7" s="116" t="s">
        <v>18</v>
      </c>
      <c r="M7" s="116"/>
      <c r="N7" s="21" t="s">
        <v>39</v>
      </c>
      <c r="O7" s="168" t="str">
        <f>IF('※入力シート）請求書'!O7="","",'※入力シート）請求書'!O7)</f>
        <v/>
      </c>
      <c r="P7" s="168"/>
      <c r="Q7" s="21" t="s">
        <v>22</v>
      </c>
      <c r="R7" s="38" t="str">
        <f>IF('※入力シート）請求書'!R7="","",'※入力シート）請求書'!R7)</f>
        <v/>
      </c>
      <c r="S7" s="21" t="s">
        <v>23</v>
      </c>
      <c r="T7" s="38" t="str">
        <f>IF('※入力シート）請求書'!T7="","",'※入力シート）請求書'!T7)</f>
        <v/>
      </c>
      <c r="U7" s="21" t="s">
        <v>24</v>
      </c>
      <c r="W7" s="122"/>
      <c r="X7" s="122"/>
      <c r="Y7" s="154"/>
      <c r="Z7" s="154"/>
      <c r="AA7" s="154"/>
      <c r="AB7" s="154"/>
      <c r="AC7" s="154"/>
      <c r="AD7" s="154"/>
      <c r="AE7" s="154"/>
    </row>
    <row r="8" spans="1:31" ht="7" customHeight="1" x14ac:dyDescent="0.2">
      <c r="A8" s="29"/>
      <c r="B8" s="29"/>
      <c r="C8" s="30"/>
      <c r="D8" s="28"/>
      <c r="E8" s="28"/>
      <c r="F8" s="28"/>
      <c r="G8" s="28"/>
      <c r="H8" s="28"/>
      <c r="I8" s="28"/>
      <c r="J8" s="28"/>
      <c r="K8" s="15"/>
      <c r="L8" s="29"/>
      <c r="M8" s="29"/>
      <c r="N8" s="31"/>
      <c r="O8" s="31"/>
      <c r="P8" s="31"/>
      <c r="Q8" s="31"/>
      <c r="R8" s="31"/>
      <c r="S8" s="31"/>
      <c r="T8" s="31"/>
      <c r="U8" s="31"/>
      <c r="Y8" s="6"/>
      <c r="Z8" s="6"/>
      <c r="AA8" s="6"/>
      <c r="AB8" s="6"/>
      <c r="AC8" s="6"/>
      <c r="AD8" s="6"/>
      <c r="AE8" s="6"/>
    </row>
    <row r="9" spans="1:31" ht="20" customHeight="1" x14ac:dyDescent="0.2">
      <c r="A9" s="102" t="s">
        <v>33</v>
      </c>
      <c r="B9" s="102"/>
      <c r="C9" s="102"/>
      <c r="D9" s="102"/>
      <c r="E9" s="102"/>
      <c r="F9" s="102" t="s">
        <v>34</v>
      </c>
      <c r="G9" s="102"/>
      <c r="H9" s="102"/>
      <c r="I9" s="102"/>
      <c r="J9" s="102"/>
      <c r="K9" s="102" t="s">
        <v>35</v>
      </c>
      <c r="L9" s="102"/>
      <c r="M9" s="102"/>
      <c r="N9" s="102"/>
      <c r="O9" s="102"/>
      <c r="P9" s="102" t="s">
        <v>36</v>
      </c>
      <c r="Q9" s="102"/>
      <c r="R9" s="102"/>
      <c r="S9" s="102"/>
      <c r="T9" s="102"/>
      <c r="U9" s="102"/>
      <c r="W9" s="103" t="s">
        <v>30</v>
      </c>
      <c r="X9" s="103"/>
      <c r="Y9" s="122" t="str">
        <f>IF('※入力シート）請求書'!Y9="","",'※入力シート）請求書'!Y9)</f>
        <v/>
      </c>
      <c r="Z9" s="122"/>
      <c r="AA9" s="122"/>
      <c r="AB9" s="122"/>
      <c r="AC9" s="122"/>
      <c r="AD9" s="122"/>
      <c r="AE9" s="122"/>
    </row>
    <row r="10" spans="1:31" ht="20" customHeight="1" x14ac:dyDescent="0.2">
      <c r="A10" s="111" t="str">
        <f>IF('※入力シート）請求書'!A10="","",'※入力シート）請求書'!A10)</f>
        <v/>
      </c>
      <c r="B10" s="111"/>
      <c r="C10" s="111"/>
      <c r="D10" s="111"/>
      <c r="E10" s="111"/>
      <c r="F10" s="111" t="str">
        <f>IF('※入力シート）請求書'!F10="","",'※入力シート）請求書'!F10)</f>
        <v/>
      </c>
      <c r="G10" s="111"/>
      <c r="H10" s="111"/>
      <c r="I10" s="111"/>
      <c r="J10" s="111"/>
      <c r="K10" s="111" t="str">
        <f>IF('※入力シート）請求書'!K10="","",'※入力シート）請求書'!K10)</f>
        <v/>
      </c>
      <c r="L10" s="111"/>
      <c r="M10" s="111"/>
      <c r="N10" s="111"/>
      <c r="O10" s="111"/>
      <c r="P10" s="111" t="str">
        <f>IF('※入力シート）請求書'!P10="","",'※入力シート）請求書'!P10)</f>
        <v/>
      </c>
      <c r="Q10" s="111"/>
      <c r="R10" s="111"/>
      <c r="S10" s="111"/>
      <c r="T10" s="111"/>
      <c r="U10" s="111"/>
      <c r="W10" s="112" t="s">
        <v>31</v>
      </c>
      <c r="X10" s="112"/>
      <c r="Y10" s="122" t="str">
        <f>IF('※入力シート）請求書'!Y10="","",'※入力シート）請求書'!Y10)</f>
        <v/>
      </c>
      <c r="Z10" s="122"/>
      <c r="AA10" s="122"/>
      <c r="AB10" s="122"/>
      <c r="AC10" s="122"/>
      <c r="AD10" s="122"/>
      <c r="AE10" s="122"/>
    </row>
    <row r="11" spans="1:31" ht="20" customHeight="1" x14ac:dyDescent="0.2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W11" s="1" t="s">
        <v>32</v>
      </c>
      <c r="Y11" s="6" t="s">
        <v>26</v>
      </c>
      <c r="Z11" s="165" t="str">
        <f>IF('※入力シート）請求書'!Z11="","",'※入力シート）請求書'!Z11)</f>
        <v/>
      </c>
      <c r="AA11" s="165"/>
      <c r="AB11" s="165"/>
      <c r="AC11" s="165"/>
      <c r="AD11" s="165"/>
      <c r="AE11" s="165"/>
    </row>
    <row r="12" spans="1:31" ht="7" customHeight="1" thickBot="1" x14ac:dyDescent="0.25">
      <c r="N12" s="6"/>
      <c r="O12" s="6"/>
      <c r="P12" s="10"/>
      <c r="Q12" s="10"/>
      <c r="R12" s="10"/>
      <c r="S12" s="10"/>
      <c r="T12" s="10"/>
      <c r="W12" s="24"/>
      <c r="X12" s="24"/>
      <c r="Y12" s="23"/>
      <c r="Z12" s="104"/>
      <c r="AA12" s="104"/>
      <c r="AB12" s="104"/>
      <c r="AC12" s="104"/>
      <c r="AD12" s="104"/>
      <c r="AE12" s="104"/>
    </row>
    <row r="13" spans="1:31" ht="7" customHeight="1" x14ac:dyDescent="0.2">
      <c r="A13" s="8"/>
      <c r="B13" s="8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16"/>
      <c r="O13" s="16"/>
      <c r="P13" s="17"/>
      <c r="Q13" s="17"/>
      <c r="R13" s="17"/>
      <c r="S13" s="17"/>
      <c r="T13" s="1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9.5" customHeight="1" x14ac:dyDescent="0.2">
      <c r="H14" s="105" t="s">
        <v>7</v>
      </c>
      <c r="I14" s="105"/>
      <c r="J14" s="105"/>
      <c r="K14" s="105"/>
      <c r="L14" s="106">
        <f>SUM(W30:Y32,AB30:AE32)</f>
        <v>0</v>
      </c>
      <c r="M14" s="106"/>
      <c r="N14" s="106"/>
      <c r="O14" s="106"/>
      <c r="P14" s="106"/>
      <c r="Q14" s="106"/>
      <c r="R14" s="106"/>
      <c r="S14" s="106"/>
      <c r="T14" s="107" t="s">
        <v>20</v>
      </c>
      <c r="U14" s="107"/>
      <c r="V14" s="107"/>
      <c r="W14" s="105" t="s">
        <v>13</v>
      </c>
      <c r="X14" s="105"/>
      <c r="Y14" s="105"/>
      <c r="Z14" s="108">
        <f>SUM(AB30:AE32)</f>
        <v>0</v>
      </c>
      <c r="AA14" s="108"/>
      <c r="AB14" s="108"/>
      <c r="AC14" s="108"/>
      <c r="AD14" s="108"/>
    </row>
    <row r="15" spans="1:31" ht="19.5" customHeight="1" x14ac:dyDescent="0.2">
      <c r="H15" s="105"/>
      <c r="I15" s="105"/>
      <c r="J15" s="105"/>
      <c r="K15" s="105"/>
      <c r="L15" s="106"/>
      <c r="M15" s="106"/>
      <c r="N15" s="106"/>
      <c r="O15" s="106"/>
      <c r="P15" s="106"/>
      <c r="Q15" s="106"/>
      <c r="R15" s="106"/>
      <c r="S15" s="106"/>
      <c r="T15" s="107"/>
      <c r="U15" s="107"/>
      <c r="V15" s="107"/>
      <c r="W15" s="105"/>
      <c r="X15" s="105"/>
      <c r="Y15" s="105"/>
      <c r="Z15" s="108"/>
      <c r="AA15" s="108"/>
      <c r="AB15" s="108"/>
      <c r="AC15" s="108"/>
      <c r="AD15" s="108"/>
    </row>
    <row r="16" spans="1:31" ht="7" customHeight="1" x14ac:dyDescent="0.2">
      <c r="H16" s="11"/>
      <c r="I16" s="11"/>
      <c r="J16" s="11"/>
      <c r="L16" s="11"/>
      <c r="M16" s="13"/>
      <c r="N16" s="13"/>
      <c r="P16" s="12"/>
      <c r="Q16" s="12"/>
      <c r="R16" s="12"/>
      <c r="S16" s="12"/>
      <c r="T16" s="12"/>
      <c r="U16" s="11"/>
      <c r="V16" s="11"/>
      <c r="W16" s="11"/>
      <c r="X16" s="11"/>
      <c r="Y16" s="11"/>
      <c r="Z16" s="11"/>
      <c r="AA16" s="11"/>
    </row>
    <row r="17" spans="1:31" ht="19.399999999999999" customHeight="1" x14ac:dyDescent="0.2">
      <c r="A17" s="19" t="s">
        <v>9</v>
      </c>
      <c r="B17" s="97" t="s">
        <v>14</v>
      </c>
      <c r="C17" s="99"/>
      <c r="D17" s="97" t="s">
        <v>8</v>
      </c>
      <c r="E17" s="98"/>
      <c r="F17" s="98"/>
      <c r="G17" s="98"/>
      <c r="H17" s="98"/>
      <c r="I17" s="98"/>
      <c r="J17" s="99"/>
      <c r="K17" s="100" t="s">
        <v>3</v>
      </c>
      <c r="L17" s="100"/>
      <c r="M17" s="100"/>
      <c r="N17" s="100"/>
      <c r="O17" s="100"/>
      <c r="P17" s="100" t="s">
        <v>2</v>
      </c>
      <c r="Q17" s="100"/>
      <c r="R17" s="100" t="s">
        <v>1</v>
      </c>
      <c r="S17" s="100"/>
      <c r="T17" s="100" t="s">
        <v>0</v>
      </c>
      <c r="U17" s="100"/>
      <c r="V17" s="100"/>
      <c r="W17" s="97" t="s">
        <v>21</v>
      </c>
      <c r="X17" s="98"/>
      <c r="Y17" s="99"/>
      <c r="Z17" s="97" t="s">
        <v>15</v>
      </c>
      <c r="AA17" s="99"/>
      <c r="AB17" s="100" t="s">
        <v>4</v>
      </c>
      <c r="AC17" s="100"/>
      <c r="AD17" s="100"/>
      <c r="AE17" s="100"/>
    </row>
    <row r="18" spans="1:31" ht="22" customHeight="1" x14ac:dyDescent="0.2">
      <c r="A18" s="19">
        <v>1</v>
      </c>
      <c r="B18" s="158" t="str">
        <f>IF('※入力シート）請求書'!B18="","",'※入力シート）請求書'!B18)</f>
        <v/>
      </c>
      <c r="C18" s="159"/>
      <c r="D18" s="160" t="str">
        <f>IF('※入力シート）請求書'!D18="","",'※入力シート）請求書'!D18)</f>
        <v/>
      </c>
      <c r="E18" s="161"/>
      <c r="F18" s="161"/>
      <c r="G18" s="161"/>
      <c r="H18" s="161"/>
      <c r="I18" s="161"/>
      <c r="J18" s="162"/>
      <c r="K18" s="163" t="str">
        <f>IF('※入力シート）請求書'!K18="","",'※入力シート）請求書'!K18)</f>
        <v/>
      </c>
      <c r="L18" s="163"/>
      <c r="M18" s="163"/>
      <c r="N18" s="163"/>
      <c r="O18" s="163"/>
      <c r="P18" s="69" t="str">
        <f>IF('※入力シート）請求書'!P18="","",'※入力シート）請求書'!P18)</f>
        <v/>
      </c>
      <c r="Q18" s="69"/>
      <c r="R18" s="69" t="str">
        <f>IF('※入力シート）請求書'!R18="","",'※入力シート）請求書'!R18)</f>
        <v/>
      </c>
      <c r="S18" s="69"/>
      <c r="T18" s="164" t="str">
        <f>IF('※入力シート）請求書'!T18="","",'※入力シート）請求書'!T18)</f>
        <v/>
      </c>
      <c r="U18" s="164"/>
      <c r="V18" s="164"/>
      <c r="W18" s="66" t="str">
        <f>IF('※入力シート）請求書'!W18="","",'※入力シート）請求書'!W18)</f>
        <v/>
      </c>
      <c r="X18" s="67"/>
      <c r="Y18" s="68"/>
      <c r="Z18" s="156" t="str">
        <f>IF('※入力シート）請求書'!Z18="","",'※入力シート）請求書'!Z18)</f>
        <v/>
      </c>
      <c r="AA18" s="157"/>
      <c r="AB18" s="155" t="str">
        <f>IF('※入力シート）請求書'!AB18="","",'※入力シート）請求書'!AB18)</f>
        <v/>
      </c>
      <c r="AC18" s="155"/>
      <c r="AD18" s="155"/>
      <c r="AE18" s="155"/>
    </row>
    <row r="19" spans="1:31" ht="22" customHeight="1" x14ac:dyDescent="0.2">
      <c r="A19" s="19">
        <v>2</v>
      </c>
      <c r="B19" s="158" t="str">
        <f>IF('※入力シート）請求書'!B19="","",'※入力シート）請求書'!B19)</f>
        <v/>
      </c>
      <c r="C19" s="159"/>
      <c r="D19" s="160" t="str">
        <f>IF('※入力シート）請求書'!D19="","",'※入力シート）請求書'!D19)</f>
        <v/>
      </c>
      <c r="E19" s="161"/>
      <c r="F19" s="161"/>
      <c r="G19" s="161"/>
      <c r="H19" s="161"/>
      <c r="I19" s="161"/>
      <c r="J19" s="162"/>
      <c r="K19" s="163" t="str">
        <f>IF('※入力シート）請求書'!K19="","",'※入力シート）請求書'!K19)</f>
        <v/>
      </c>
      <c r="L19" s="163"/>
      <c r="M19" s="163"/>
      <c r="N19" s="163"/>
      <c r="O19" s="163"/>
      <c r="P19" s="69" t="str">
        <f>IF('※入力シート）請求書'!P19="","",'※入力シート）請求書'!P19)</f>
        <v/>
      </c>
      <c r="Q19" s="69"/>
      <c r="R19" s="69" t="str">
        <f>IF('※入力シート）請求書'!R19="","",'※入力シート）請求書'!R19)</f>
        <v/>
      </c>
      <c r="S19" s="69"/>
      <c r="T19" s="164" t="str">
        <f>IF('※入力シート）請求書'!T19="","",'※入力シート）請求書'!T19)</f>
        <v/>
      </c>
      <c r="U19" s="164"/>
      <c r="V19" s="164"/>
      <c r="W19" s="66" t="str">
        <f>IF('※入力シート）請求書'!W19="","",'※入力シート）請求書'!W19)</f>
        <v/>
      </c>
      <c r="X19" s="67"/>
      <c r="Y19" s="68"/>
      <c r="Z19" s="156" t="str">
        <f>IF('※入力シート）請求書'!Z19="","",'※入力シート）請求書'!Z19)</f>
        <v/>
      </c>
      <c r="AA19" s="157"/>
      <c r="AB19" s="155" t="str">
        <f>IF('※入力シート）請求書'!AB19="","",'※入力シート）請求書'!AB19)</f>
        <v/>
      </c>
      <c r="AC19" s="155"/>
      <c r="AD19" s="155"/>
      <c r="AE19" s="155"/>
    </row>
    <row r="20" spans="1:31" ht="22" customHeight="1" x14ac:dyDescent="0.2">
      <c r="A20" s="19">
        <v>3</v>
      </c>
      <c r="B20" s="158" t="str">
        <f>IF('※入力シート）請求書'!B20="","",'※入力シート）請求書'!B20)</f>
        <v/>
      </c>
      <c r="C20" s="159"/>
      <c r="D20" s="160" t="str">
        <f>IF('※入力シート）請求書'!D20="","",'※入力シート）請求書'!D20)</f>
        <v/>
      </c>
      <c r="E20" s="161"/>
      <c r="F20" s="161"/>
      <c r="G20" s="161"/>
      <c r="H20" s="161"/>
      <c r="I20" s="161"/>
      <c r="J20" s="162"/>
      <c r="K20" s="163" t="str">
        <f>IF('※入力シート）請求書'!K20="","",'※入力シート）請求書'!K20)</f>
        <v/>
      </c>
      <c r="L20" s="163"/>
      <c r="M20" s="163"/>
      <c r="N20" s="163"/>
      <c r="O20" s="163"/>
      <c r="P20" s="69" t="str">
        <f>IF('※入力シート）請求書'!P20="","",'※入力シート）請求書'!P20)</f>
        <v/>
      </c>
      <c r="Q20" s="69"/>
      <c r="R20" s="69" t="str">
        <f>IF('※入力シート）請求書'!R20="","",'※入力シート）請求書'!R20)</f>
        <v/>
      </c>
      <c r="S20" s="69"/>
      <c r="T20" s="164" t="str">
        <f>IF('※入力シート）請求書'!T20="","",'※入力シート）請求書'!T20)</f>
        <v/>
      </c>
      <c r="U20" s="164"/>
      <c r="V20" s="164"/>
      <c r="W20" s="66" t="str">
        <f>IF('※入力シート）請求書'!W20="","",'※入力シート）請求書'!W20)</f>
        <v/>
      </c>
      <c r="X20" s="67"/>
      <c r="Y20" s="68"/>
      <c r="Z20" s="156" t="str">
        <f>IF('※入力シート）請求書'!Z20="","",'※入力シート）請求書'!Z20)</f>
        <v/>
      </c>
      <c r="AA20" s="157"/>
      <c r="AB20" s="155" t="str">
        <f>IF('※入力シート）請求書'!AB20="","",'※入力シート）請求書'!AB20)</f>
        <v/>
      </c>
      <c r="AC20" s="155"/>
      <c r="AD20" s="155"/>
      <c r="AE20" s="155"/>
    </row>
    <row r="21" spans="1:31" ht="22" customHeight="1" x14ac:dyDescent="0.2">
      <c r="A21" s="19">
        <v>4</v>
      </c>
      <c r="B21" s="158" t="str">
        <f>IF('※入力シート）請求書'!B21="","",'※入力シート）請求書'!B21)</f>
        <v/>
      </c>
      <c r="C21" s="159"/>
      <c r="D21" s="160" t="str">
        <f>IF('※入力シート）請求書'!D21="","",'※入力シート）請求書'!D21)</f>
        <v/>
      </c>
      <c r="E21" s="161"/>
      <c r="F21" s="161"/>
      <c r="G21" s="161"/>
      <c r="H21" s="161"/>
      <c r="I21" s="161"/>
      <c r="J21" s="162"/>
      <c r="K21" s="163" t="str">
        <f>IF('※入力シート）請求書'!K21="","",'※入力シート）請求書'!K21)</f>
        <v/>
      </c>
      <c r="L21" s="163"/>
      <c r="M21" s="163"/>
      <c r="N21" s="163"/>
      <c r="O21" s="163"/>
      <c r="P21" s="69" t="str">
        <f>IF('※入力シート）請求書'!P21="","",'※入力シート）請求書'!P21)</f>
        <v/>
      </c>
      <c r="Q21" s="69"/>
      <c r="R21" s="69" t="str">
        <f>IF('※入力シート）請求書'!R21="","",'※入力シート）請求書'!R21)</f>
        <v/>
      </c>
      <c r="S21" s="69"/>
      <c r="T21" s="164" t="str">
        <f>IF('※入力シート）請求書'!T21="","",'※入力シート）請求書'!T21)</f>
        <v/>
      </c>
      <c r="U21" s="164"/>
      <c r="V21" s="164"/>
      <c r="W21" s="66" t="str">
        <f>IF('※入力シート）請求書'!W21="","",'※入力シート）請求書'!W21)</f>
        <v/>
      </c>
      <c r="X21" s="67"/>
      <c r="Y21" s="68"/>
      <c r="Z21" s="156" t="str">
        <f>IF('※入力シート）請求書'!Z21="","",'※入力シート）請求書'!Z21)</f>
        <v/>
      </c>
      <c r="AA21" s="157"/>
      <c r="AB21" s="155" t="str">
        <f>IF('※入力シート）請求書'!AB21="","",'※入力シート）請求書'!AB21)</f>
        <v/>
      </c>
      <c r="AC21" s="155"/>
      <c r="AD21" s="155"/>
      <c r="AE21" s="155"/>
    </row>
    <row r="22" spans="1:31" ht="22" customHeight="1" x14ac:dyDescent="0.2">
      <c r="A22" s="19">
        <v>5</v>
      </c>
      <c r="B22" s="158" t="str">
        <f>IF('※入力シート）請求書'!B22="","",'※入力シート）請求書'!B22)</f>
        <v/>
      </c>
      <c r="C22" s="159"/>
      <c r="D22" s="160" t="str">
        <f>IF('※入力シート）請求書'!D22="","",'※入力シート）請求書'!D22)</f>
        <v/>
      </c>
      <c r="E22" s="161"/>
      <c r="F22" s="161"/>
      <c r="G22" s="161"/>
      <c r="H22" s="161"/>
      <c r="I22" s="161"/>
      <c r="J22" s="162"/>
      <c r="K22" s="163" t="str">
        <f>IF('※入力シート）請求書'!K22="","",'※入力シート）請求書'!K22)</f>
        <v/>
      </c>
      <c r="L22" s="163"/>
      <c r="M22" s="163"/>
      <c r="N22" s="163"/>
      <c r="O22" s="163"/>
      <c r="P22" s="69" t="str">
        <f>IF('※入力シート）請求書'!P22="","",'※入力シート）請求書'!P22)</f>
        <v/>
      </c>
      <c r="Q22" s="69"/>
      <c r="R22" s="69" t="str">
        <f>IF('※入力シート）請求書'!R22="","",'※入力シート）請求書'!R22)</f>
        <v/>
      </c>
      <c r="S22" s="69"/>
      <c r="T22" s="164" t="str">
        <f>IF('※入力シート）請求書'!T22="","",'※入力シート）請求書'!T22)</f>
        <v/>
      </c>
      <c r="U22" s="164"/>
      <c r="V22" s="164"/>
      <c r="W22" s="66" t="str">
        <f>IF('※入力シート）請求書'!W22="","",'※入力シート）請求書'!W22)</f>
        <v/>
      </c>
      <c r="X22" s="67"/>
      <c r="Y22" s="68"/>
      <c r="Z22" s="156" t="str">
        <f>IF('※入力シート）請求書'!Z22="","",'※入力シート）請求書'!Z22)</f>
        <v/>
      </c>
      <c r="AA22" s="157"/>
      <c r="AB22" s="155" t="str">
        <f>IF('※入力シート）請求書'!AB22="","",'※入力シート）請求書'!AB22)</f>
        <v/>
      </c>
      <c r="AC22" s="155"/>
      <c r="AD22" s="155"/>
      <c r="AE22" s="155"/>
    </row>
    <row r="23" spans="1:31" ht="22" customHeight="1" x14ac:dyDescent="0.2">
      <c r="A23" s="19">
        <v>6</v>
      </c>
      <c r="B23" s="158" t="str">
        <f>IF('※入力シート）請求書'!B23="","",'※入力シート）請求書'!B23)</f>
        <v/>
      </c>
      <c r="C23" s="159"/>
      <c r="D23" s="160" t="str">
        <f>IF('※入力シート）請求書'!D23="","",'※入力シート）請求書'!D23)</f>
        <v/>
      </c>
      <c r="E23" s="161"/>
      <c r="F23" s="161"/>
      <c r="G23" s="161"/>
      <c r="H23" s="161"/>
      <c r="I23" s="161"/>
      <c r="J23" s="162"/>
      <c r="K23" s="163" t="str">
        <f>IF('※入力シート）請求書'!K23="","",'※入力シート）請求書'!K23)</f>
        <v/>
      </c>
      <c r="L23" s="163"/>
      <c r="M23" s="163"/>
      <c r="N23" s="163"/>
      <c r="O23" s="163"/>
      <c r="P23" s="69" t="str">
        <f>IF('※入力シート）請求書'!P23="","",'※入力シート）請求書'!P23)</f>
        <v/>
      </c>
      <c r="Q23" s="69"/>
      <c r="R23" s="69" t="str">
        <f>IF('※入力シート）請求書'!R23="","",'※入力シート）請求書'!R23)</f>
        <v/>
      </c>
      <c r="S23" s="69"/>
      <c r="T23" s="164" t="str">
        <f>IF('※入力シート）請求書'!T23="","",'※入力シート）請求書'!T23)</f>
        <v/>
      </c>
      <c r="U23" s="164"/>
      <c r="V23" s="164"/>
      <c r="W23" s="66" t="str">
        <f>IF('※入力シート）請求書'!W23="","",'※入力シート）請求書'!W23)</f>
        <v/>
      </c>
      <c r="X23" s="67"/>
      <c r="Y23" s="68"/>
      <c r="Z23" s="156" t="str">
        <f>IF('※入力シート）請求書'!Z23="","",'※入力シート）請求書'!Z23)</f>
        <v/>
      </c>
      <c r="AA23" s="157"/>
      <c r="AB23" s="155" t="str">
        <f>IF('※入力シート）請求書'!AB23="","",'※入力シート）請求書'!AB23)</f>
        <v/>
      </c>
      <c r="AC23" s="155"/>
      <c r="AD23" s="155"/>
      <c r="AE23" s="155"/>
    </row>
    <row r="24" spans="1:31" ht="22" customHeight="1" x14ac:dyDescent="0.2">
      <c r="A24" s="19">
        <v>7</v>
      </c>
      <c r="B24" s="158" t="str">
        <f>IF('※入力シート）請求書'!B24="","",'※入力シート）請求書'!B24)</f>
        <v/>
      </c>
      <c r="C24" s="159"/>
      <c r="D24" s="160" t="str">
        <f>IF('※入力シート）請求書'!D24="","",'※入力シート）請求書'!D24)</f>
        <v/>
      </c>
      <c r="E24" s="161"/>
      <c r="F24" s="161"/>
      <c r="G24" s="161"/>
      <c r="H24" s="161"/>
      <c r="I24" s="161"/>
      <c r="J24" s="162"/>
      <c r="K24" s="163" t="str">
        <f>IF('※入力シート）請求書'!K24="","",'※入力シート）請求書'!K24)</f>
        <v/>
      </c>
      <c r="L24" s="163"/>
      <c r="M24" s="163"/>
      <c r="N24" s="163"/>
      <c r="O24" s="163"/>
      <c r="P24" s="69" t="str">
        <f>IF('※入力シート）請求書'!P24="","",'※入力シート）請求書'!P24)</f>
        <v/>
      </c>
      <c r="Q24" s="69"/>
      <c r="R24" s="69" t="str">
        <f>IF('※入力シート）請求書'!R24="","",'※入力シート）請求書'!R24)</f>
        <v/>
      </c>
      <c r="S24" s="69"/>
      <c r="T24" s="164" t="str">
        <f>IF('※入力シート）請求書'!T24="","",'※入力シート）請求書'!T24)</f>
        <v/>
      </c>
      <c r="U24" s="164"/>
      <c r="V24" s="164"/>
      <c r="W24" s="66" t="str">
        <f>IF('※入力シート）請求書'!W24="","",'※入力シート）請求書'!W24)</f>
        <v/>
      </c>
      <c r="X24" s="67"/>
      <c r="Y24" s="68"/>
      <c r="Z24" s="156" t="str">
        <f>IF('※入力シート）請求書'!Z24="","",'※入力シート）請求書'!Z24)</f>
        <v/>
      </c>
      <c r="AA24" s="157"/>
      <c r="AB24" s="155" t="str">
        <f>IF('※入力シート）請求書'!AB24="","",'※入力シート）請求書'!AB24)</f>
        <v/>
      </c>
      <c r="AC24" s="155"/>
      <c r="AD24" s="155"/>
      <c r="AE24" s="155"/>
    </row>
    <row r="25" spans="1:31" ht="22" customHeight="1" x14ac:dyDescent="0.2">
      <c r="A25" s="19">
        <v>8</v>
      </c>
      <c r="B25" s="158" t="str">
        <f>IF('※入力シート）請求書'!B25="","",'※入力シート）請求書'!B25)</f>
        <v/>
      </c>
      <c r="C25" s="159"/>
      <c r="D25" s="160" t="str">
        <f>IF('※入力シート）請求書'!D25="","",'※入力シート）請求書'!D25)</f>
        <v/>
      </c>
      <c r="E25" s="161"/>
      <c r="F25" s="161"/>
      <c r="G25" s="161"/>
      <c r="H25" s="161"/>
      <c r="I25" s="161"/>
      <c r="J25" s="162"/>
      <c r="K25" s="163" t="str">
        <f>IF('※入力シート）請求書'!K25="","",'※入力シート）請求書'!K25)</f>
        <v/>
      </c>
      <c r="L25" s="163"/>
      <c r="M25" s="163"/>
      <c r="N25" s="163"/>
      <c r="O25" s="163"/>
      <c r="P25" s="69" t="str">
        <f>IF('※入力シート）請求書'!P25="","",'※入力シート）請求書'!P25)</f>
        <v/>
      </c>
      <c r="Q25" s="69"/>
      <c r="R25" s="69" t="str">
        <f>IF('※入力シート）請求書'!R25="","",'※入力シート）請求書'!R25)</f>
        <v/>
      </c>
      <c r="S25" s="69"/>
      <c r="T25" s="164" t="str">
        <f>IF('※入力シート）請求書'!T25="","",'※入力シート）請求書'!T25)</f>
        <v/>
      </c>
      <c r="U25" s="164"/>
      <c r="V25" s="164"/>
      <c r="W25" s="66" t="str">
        <f>IF('※入力シート）請求書'!W25="","",'※入力シート）請求書'!W25)</f>
        <v/>
      </c>
      <c r="X25" s="67"/>
      <c r="Y25" s="68"/>
      <c r="Z25" s="156" t="str">
        <f>IF('※入力シート）請求書'!Z25="","",'※入力シート）請求書'!Z25)</f>
        <v/>
      </c>
      <c r="AA25" s="157"/>
      <c r="AB25" s="155" t="str">
        <f>IF('※入力シート）請求書'!AB25="","",'※入力シート）請求書'!AB25)</f>
        <v/>
      </c>
      <c r="AC25" s="155"/>
      <c r="AD25" s="155"/>
      <c r="AE25" s="155"/>
    </row>
    <row r="26" spans="1:31" ht="22" customHeight="1" x14ac:dyDescent="0.2">
      <c r="A26" s="19">
        <v>9</v>
      </c>
      <c r="B26" s="158" t="str">
        <f>IF('※入力シート）請求書'!B26="","",'※入力シート）請求書'!B26)</f>
        <v/>
      </c>
      <c r="C26" s="159"/>
      <c r="D26" s="160" t="str">
        <f>IF('※入力シート）請求書'!D26="","",'※入力シート）請求書'!D26)</f>
        <v/>
      </c>
      <c r="E26" s="161"/>
      <c r="F26" s="161"/>
      <c r="G26" s="161"/>
      <c r="H26" s="161"/>
      <c r="I26" s="161"/>
      <c r="J26" s="162"/>
      <c r="K26" s="163" t="str">
        <f>IF('※入力シート）請求書'!K26="","",'※入力シート）請求書'!K26)</f>
        <v/>
      </c>
      <c r="L26" s="163"/>
      <c r="M26" s="163"/>
      <c r="N26" s="163"/>
      <c r="O26" s="163"/>
      <c r="P26" s="69" t="str">
        <f>IF('※入力シート）請求書'!P26="","",'※入力シート）請求書'!P26)</f>
        <v/>
      </c>
      <c r="Q26" s="69"/>
      <c r="R26" s="69" t="str">
        <f>IF('※入力シート）請求書'!R26="","",'※入力シート）請求書'!R26)</f>
        <v/>
      </c>
      <c r="S26" s="69"/>
      <c r="T26" s="164" t="str">
        <f>IF('※入力シート）請求書'!T26="","",'※入力シート）請求書'!T26)</f>
        <v/>
      </c>
      <c r="U26" s="164"/>
      <c r="V26" s="164"/>
      <c r="W26" s="66" t="str">
        <f>IF('※入力シート）請求書'!W26="","",'※入力シート）請求書'!W26)</f>
        <v/>
      </c>
      <c r="X26" s="67"/>
      <c r="Y26" s="68"/>
      <c r="Z26" s="156" t="str">
        <f>IF('※入力シート）請求書'!Z26="","",'※入力シート）請求書'!Z26)</f>
        <v/>
      </c>
      <c r="AA26" s="157"/>
      <c r="AB26" s="155" t="str">
        <f>IF('※入力シート）請求書'!AB26="","",'※入力シート）請求書'!AB26)</f>
        <v/>
      </c>
      <c r="AC26" s="155"/>
      <c r="AD26" s="155"/>
      <c r="AE26" s="155"/>
    </row>
    <row r="27" spans="1:31" ht="22" customHeight="1" x14ac:dyDescent="0.2">
      <c r="A27" s="19">
        <v>10</v>
      </c>
      <c r="B27" s="158" t="str">
        <f>IF('※入力シート）請求書'!B27="","",'※入力シート）請求書'!B27)</f>
        <v/>
      </c>
      <c r="C27" s="159"/>
      <c r="D27" s="160" t="str">
        <f>IF('※入力シート）請求書'!D27="","",'※入力シート）請求書'!D27)</f>
        <v/>
      </c>
      <c r="E27" s="161"/>
      <c r="F27" s="161"/>
      <c r="G27" s="161"/>
      <c r="H27" s="161"/>
      <c r="I27" s="161"/>
      <c r="J27" s="162"/>
      <c r="K27" s="163" t="str">
        <f>IF('※入力シート）請求書'!K27="","",'※入力シート）請求書'!K27)</f>
        <v/>
      </c>
      <c r="L27" s="163"/>
      <c r="M27" s="163"/>
      <c r="N27" s="163"/>
      <c r="O27" s="163"/>
      <c r="P27" s="69" t="str">
        <f>IF('※入力シート）請求書'!P27="","",'※入力シート）請求書'!P27)</f>
        <v/>
      </c>
      <c r="Q27" s="69"/>
      <c r="R27" s="69" t="str">
        <f>IF('※入力シート）請求書'!R27="","",'※入力シート）請求書'!R27)</f>
        <v/>
      </c>
      <c r="S27" s="69"/>
      <c r="T27" s="164" t="str">
        <f>IF('※入力シート）請求書'!T27="","",'※入力シート）請求書'!T27)</f>
        <v/>
      </c>
      <c r="U27" s="164"/>
      <c r="V27" s="164"/>
      <c r="W27" s="66" t="str">
        <f>IF('※入力シート）請求書'!W27="","",'※入力シート）請求書'!W27)</f>
        <v/>
      </c>
      <c r="X27" s="67"/>
      <c r="Y27" s="68"/>
      <c r="Z27" s="156" t="str">
        <f>IF('※入力シート）請求書'!Z27="","",'※入力シート）請求書'!Z27)</f>
        <v/>
      </c>
      <c r="AA27" s="157"/>
      <c r="AB27" s="155" t="str">
        <f>IF('※入力シート）請求書'!AB27="","",'※入力シート）請求書'!AB27)</f>
        <v/>
      </c>
      <c r="AC27" s="155"/>
      <c r="AD27" s="155"/>
      <c r="AE27" s="155"/>
    </row>
    <row r="28" spans="1:31" ht="22" customHeight="1" x14ac:dyDescent="0.2">
      <c r="A28" s="65" t="s">
        <v>46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6">
        <f>SUM(W18:Y27)</f>
        <v>0</v>
      </c>
      <c r="X28" s="67"/>
      <c r="Y28" s="68"/>
      <c r="Z28" s="69"/>
      <c r="AA28" s="69"/>
      <c r="AB28" s="69"/>
      <c r="AC28" s="69"/>
      <c r="AD28" s="69"/>
      <c r="AE28" s="69"/>
    </row>
    <row r="29" spans="1:31" ht="7" customHeight="1" x14ac:dyDescent="0.2"/>
    <row r="30" spans="1:31" ht="20" customHeight="1" x14ac:dyDescent="0.2">
      <c r="A30" s="25" t="s">
        <v>4</v>
      </c>
      <c r="B30" s="70" t="str">
        <f>IF('※入力シート）請求書'!B30="","",'※入力シート）請求書'!B30)</f>
        <v/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1"/>
      <c r="R30" s="20"/>
      <c r="S30" s="55">
        <v>0.1</v>
      </c>
      <c r="T30" s="56"/>
      <c r="U30" s="57" t="s">
        <v>12</v>
      </c>
      <c r="V30" s="58"/>
      <c r="W30" s="59">
        <f>SUMIF(Z18:AA27,10,W18:Y27)</f>
        <v>0</v>
      </c>
      <c r="X30" s="76"/>
      <c r="Y30" s="77"/>
      <c r="Z30" s="78" t="s">
        <v>11</v>
      </c>
      <c r="AA30" s="79"/>
      <c r="AB30" s="62">
        <f>IF(ISBLANK(W30),"",W30 * 0.1)</f>
        <v>0</v>
      </c>
      <c r="AC30" s="62"/>
      <c r="AD30" s="62"/>
      <c r="AE30" s="62"/>
    </row>
    <row r="31" spans="1:31" ht="20" customHeight="1" x14ac:dyDescent="0.2">
      <c r="A31" s="26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3"/>
      <c r="R31" s="20"/>
      <c r="S31" s="55">
        <v>0.08</v>
      </c>
      <c r="T31" s="56"/>
      <c r="U31" s="57" t="s">
        <v>12</v>
      </c>
      <c r="V31" s="58"/>
      <c r="W31" s="59">
        <f>SUMIF(Z18:AA27,8,W18:Y27)</f>
        <v>0</v>
      </c>
      <c r="X31" s="60"/>
      <c r="Y31" s="61"/>
      <c r="Z31" s="80"/>
      <c r="AA31" s="81"/>
      <c r="AB31" s="62">
        <f>IF(ISBLANK(W31),"",W31 * 0.08)</f>
        <v>0</v>
      </c>
      <c r="AC31" s="62"/>
      <c r="AD31" s="62"/>
      <c r="AE31" s="62"/>
    </row>
    <row r="32" spans="1:31" ht="20" customHeight="1" x14ac:dyDescent="0.2">
      <c r="A32" s="27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5"/>
      <c r="S32" s="55" t="s">
        <v>45</v>
      </c>
      <c r="T32" s="63"/>
      <c r="U32" s="57" t="s">
        <v>12</v>
      </c>
      <c r="V32" s="58"/>
      <c r="W32" s="59">
        <f>SUMIF(Z19:AA28,"非課税",W19:Y28)</f>
        <v>0</v>
      </c>
      <c r="X32" s="60"/>
      <c r="Y32" s="61"/>
      <c r="Z32" s="82"/>
      <c r="AA32" s="83"/>
      <c r="AB32" s="64" t="s">
        <v>40</v>
      </c>
      <c r="AC32" s="64"/>
      <c r="AD32" s="64"/>
      <c r="AE32" s="64"/>
    </row>
    <row r="33" spans="14:31" ht="22.5" customHeight="1" x14ac:dyDescent="0.2">
      <c r="AB33" s="54" t="s">
        <v>48</v>
      </c>
      <c r="AC33" s="54"/>
      <c r="AD33" s="54"/>
      <c r="AE33" s="54"/>
    </row>
    <row r="34" spans="14:31" ht="22.5" customHeight="1" x14ac:dyDescent="0.2">
      <c r="N34" s="22"/>
      <c r="O34" s="22"/>
      <c r="P34" s="22"/>
      <c r="Q34" s="22"/>
      <c r="R34" s="22"/>
      <c r="S34" s="22"/>
      <c r="T34" s="22"/>
      <c r="U34" s="22"/>
    </row>
    <row r="35" spans="14:31" ht="22.5" customHeight="1" x14ac:dyDescent="0.2">
      <c r="N35" s="34"/>
      <c r="O35" s="34"/>
      <c r="P35" s="34"/>
      <c r="Q35" s="34"/>
      <c r="R35" s="34"/>
      <c r="S35" s="34"/>
      <c r="T35" s="34"/>
      <c r="U35" s="34"/>
    </row>
  </sheetData>
  <sheetProtection algorithmName="SHA-512" hashValue="CpQK2G1ZndfQHPD9ETJ+CGqmHQRIQ9B0cKoTQtwlahUQ9SBnc0Z3yytliz+O7di9q0e5pSUblzmutwzQlaDc8Q==" saltValue="5lY2SFQxcmuhVu0lxBZSWw==" spinCount="100000" sheet="1" objects="1" scenarios="1"/>
  <mergeCells count="158">
    <mergeCell ref="B30:Q32"/>
    <mergeCell ref="AA3:AE3"/>
    <mergeCell ref="W1:X1"/>
    <mergeCell ref="N6:O6"/>
    <mergeCell ref="O7:P7"/>
    <mergeCell ref="A5:K5"/>
    <mergeCell ref="W5:X5"/>
    <mergeCell ref="Y5:AD5"/>
    <mergeCell ref="A6:B6"/>
    <mergeCell ref="C6:J6"/>
    <mergeCell ref="W6:X6"/>
    <mergeCell ref="M1:R2"/>
    <mergeCell ref="A2:I2"/>
    <mergeCell ref="W2:Y2"/>
    <mergeCell ref="A3:C3"/>
    <mergeCell ref="D3:H3"/>
    <mergeCell ref="J3:K3"/>
    <mergeCell ref="W3:Y3"/>
    <mergeCell ref="A7:B7"/>
    <mergeCell ref="C7:J7"/>
    <mergeCell ref="L7:M7"/>
    <mergeCell ref="W7:X7"/>
    <mergeCell ref="A9:E9"/>
    <mergeCell ref="F9:J9"/>
    <mergeCell ref="W10:X10"/>
    <mergeCell ref="Y10:AE10"/>
    <mergeCell ref="Z11:AE11"/>
    <mergeCell ref="W17:Y17"/>
    <mergeCell ref="Z17:AA17"/>
    <mergeCell ref="AB17:AE17"/>
    <mergeCell ref="K9:O9"/>
    <mergeCell ref="P9:U9"/>
    <mergeCell ref="W9:X9"/>
    <mergeCell ref="Z12:AE12"/>
    <mergeCell ref="H14:K15"/>
    <mergeCell ref="L14:S15"/>
    <mergeCell ref="T14:V15"/>
    <mergeCell ref="W14:Y15"/>
    <mergeCell ref="Z14:AD15"/>
    <mergeCell ref="Y9:AE9"/>
    <mergeCell ref="B17:C17"/>
    <mergeCell ref="D17:J17"/>
    <mergeCell ref="K17:O17"/>
    <mergeCell ref="P17:Q17"/>
    <mergeCell ref="R17:S17"/>
    <mergeCell ref="T17:V17"/>
    <mergeCell ref="A10:E11"/>
    <mergeCell ref="F10:J11"/>
    <mergeCell ref="K10:O11"/>
    <mergeCell ref="P10:U11"/>
    <mergeCell ref="Z18:AA18"/>
    <mergeCell ref="AB18:AE18"/>
    <mergeCell ref="B19:C19"/>
    <mergeCell ref="D19:J19"/>
    <mergeCell ref="K19:O19"/>
    <mergeCell ref="P19:Q19"/>
    <mergeCell ref="R19:S19"/>
    <mergeCell ref="T19:V19"/>
    <mergeCell ref="W19:Y19"/>
    <mergeCell ref="Z19:AA19"/>
    <mergeCell ref="AB19:AE19"/>
    <mergeCell ref="B18:C18"/>
    <mergeCell ref="D18:J18"/>
    <mergeCell ref="K18:O18"/>
    <mergeCell ref="P18:Q18"/>
    <mergeCell ref="R18:S18"/>
    <mergeCell ref="T18:V18"/>
    <mergeCell ref="W18:Y18"/>
    <mergeCell ref="B20:C20"/>
    <mergeCell ref="D20:J20"/>
    <mergeCell ref="K20:O20"/>
    <mergeCell ref="P20:Q20"/>
    <mergeCell ref="R20:S20"/>
    <mergeCell ref="T20:V20"/>
    <mergeCell ref="W20:Y20"/>
    <mergeCell ref="Z20:AA20"/>
    <mergeCell ref="AB20:AE20"/>
    <mergeCell ref="W21:Y21"/>
    <mergeCell ref="Z21:AA21"/>
    <mergeCell ref="AB21:AE21"/>
    <mergeCell ref="B22:C22"/>
    <mergeCell ref="D22:J22"/>
    <mergeCell ref="K22:O22"/>
    <mergeCell ref="P22:Q22"/>
    <mergeCell ref="R22:S22"/>
    <mergeCell ref="T22:V22"/>
    <mergeCell ref="W22:Y22"/>
    <mergeCell ref="B21:C21"/>
    <mergeCell ref="D21:J21"/>
    <mergeCell ref="K21:O21"/>
    <mergeCell ref="P21:Q21"/>
    <mergeCell ref="R21:S21"/>
    <mergeCell ref="T21:V21"/>
    <mergeCell ref="Z22:AA22"/>
    <mergeCell ref="AB22:AE22"/>
    <mergeCell ref="B23:C23"/>
    <mergeCell ref="D23:J23"/>
    <mergeCell ref="K23:O23"/>
    <mergeCell ref="P23:Q23"/>
    <mergeCell ref="R23:S23"/>
    <mergeCell ref="T23:V23"/>
    <mergeCell ref="W23:Y23"/>
    <mergeCell ref="Z23:AA23"/>
    <mergeCell ref="AB23:AE23"/>
    <mergeCell ref="B24:C24"/>
    <mergeCell ref="D24:J24"/>
    <mergeCell ref="K24:O24"/>
    <mergeCell ref="P24:Q24"/>
    <mergeCell ref="R24:S24"/>
    <mergeCell ref="T24:V24"/>
    <mergeCell ref="W24:Y24"/>
    <mergeCell ref="Z24:AA24"/>
    <mergeCell ref="AB24:AE24"/>
    <mergeCell ref="P27:Q27"/>
    <mergeCell ref="R27:S27"/>
    <mergeCell ref="T27:V27"/>
    <mergeCell ref="W27:Y27"/>
    <mergeCell ref="Z27:AA27"/>
    <mergeCell ref="W25:Y25"/>
    <mergeCell ref="Z25:AA25"/>
    <mergeCell ref="AB25:AE25"/>
    <mergeCell ref="B26:C26"/>
    <mergeCell ref="D26:J26"/>
    <mergeCell ref="K26:O26"/>
    <mergeCell ref="P26:Q26"/>
    <mergeCell ref="R26:S26"/>
    <mergeCell ref="T26:V26"/>
    <mergeCell ref="W26:Y26"/>
    <mergeCell ref="B25:C25"/>
    <mergeCell ref="D25:J25"/>
    <mergeCell ref="K25:O25"/>
    <mergeCell ref="P25:Q25"/>
    <mergeCell ref="R25:S25"/>
    <mergeCell ref="T25:V25"/>
    <mergeCell ref="AB33:AE33"/>
    <mergeCell ref="Y6:AE7"/>
    <mergeCell ref="U31:V31"/>
    <mergeCell ref="W31:Y31"/>
    <mergeCell ref="AB31:AE31"/>
    <mergeCell ref="S32:T32"/>
    <mergeCell ref="U32:V32"/>
    <mergeCell ref="W32:Y32"/>
    <mergeCell ref="AB32:AE32"/>
    <mergeCell ref="AB27:AE27"/>
    <mergeCell ref="A28:V28"/>
    <mergeCell ref="W28:Y28"/>
    <mergeCell ref="Z28:AE28"/>
    <mergeCell ref="S30:T30"/>
    <mergeCell ref="U30:V30"/>
    <mergeCell ref="W30:Y30"/>
    <mergeCell ref="Z30:AA32"/>
    <mergeCell ref="AB30:AE30"/>
    <mergeCell ref="S31:T31"/>
    <mergeCell ref="Z26:AA26"/>
    <mergeCell ref="AB26:AE26"/>
    <mergeCell ref="B27:C27"/>
    <mergeCell ref="D27:J27"/>
    <mergeCell ref="K27:O27"/>
  </mergeCells>
  <phoneticPr fontId="1"/>
  <printOptions horizontalCentered="1" verticalCentered="1"/>
  <pageMargins left="0.23622047244094491" right="0.23622047244094491" top="0.35433070866141736" bottom="0" header="0.31496062992125984" footer="0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741A0-EA84-4B4B-AE47-4388D57A4447}">
  <sheetPr>
    <pageSetUpPr fitToPage="1"/>
  </sheetPr>
  <dimension ref="A1:AE35"/>
  <sheetViews>
    <sheetView view="pageBreakPreview" zoomScale="85" zoomScaleNormal="85" zoomScaleSheetLayoutView="85" workbookViewId="0">
      <selection activeCell="Z24" sqref="Z24:AA24"/>
    </sheetView>
  </sheetViews>
  <sheetFormatPr defaultColWidth="5" defaultRowHeight="22.5" customHeight="1" x14ac:dyDescent="0.2"/>
  <cols>
    <col min="1" max="31" width="4.90625" style="1" customWidth="1"/>
    <col min="32" max="16384" width="5" style="1"/>
  </cols>
  <sheetData>
    <row r="1" spans="1:31" ht="22.5" customHeight="1" x14ac:dyDescent="0.35">
      <c r="F1" s="9"/>
      <c r="G1" s="2"/>
      <c r="H1" s="2"/>
      <c r="I1" s="2"/>
      <c r="J1" s="4"/>
      <c r="K1" s="4"/>
      <c r="L1" s="4"/>
      <c r="M1" s="123" t="s">
        <v>5</v>
      </c>
      <c r="N1" s="123"/>
      <c r="O1" s="123"/>
      <c r="P1" s="123"/>
      <c r="Q1" s="123"/>
      <c r="R1" s="123"/>
      <c r="S1" s="5"/>
      <c r="T1" s="4"/>
      <c r="U1" s="4"/>
      <c r="V1" s="4"/>
      <c r="W1" s="105" t="str">
        <f>IF('※入力シート）請求書'!W1="","",'※入力シート）請求書'!W1)</f>
        <v/>
      </c>
      <c r="X1" s="105"/>
      <c r="Y1" s="3" t="s">
        <v>22</v>
      </c>
      <c r="Z1" s="3" t="str">
        <f>IF('※入力シート）請求書'!Z1="","",'※入力シート）請求書'!Z1)</f>
        <v/>
      </c>
      <c r="AA1" s="3" t="s">
        <v>23</v>
      </c>
      <c r="AB1" s="1" t="str">
        <f>IF('※入力シート）請求書'!AB1="","",'※入力シート）請求書'!AB1)</f>
        <v/>
      </c>
      <c r="AC1" s="3" t="s">
        <v>24</v>
      </c>
    </row>
    <row r="2" spans="1:31" ht="22.5" customHeight="1" thickBot="1" x14ac:dyDescent="0.4">
      <c r="A2" s="126" t="s">
        <v>25</v>
      </c>
      <c r="B2" s="126"/>
      <c r="C2" s="126"/>
      <c r="D2" s="126"/>
      <c r="E2" s="126"/>
      <c r="F2" s="126"/>
      <c r="G2" s="126"/>
      <c r="H2" s="126"/>
      <c r="I2" s="126"/>
      <c r="J2" s="4"/>
      <c r="K2" s="4"/>
      <c r="L2" s="4"/>
      <c r="M2" s="124"/>
      <c r="N2" s="124"/>
      <c r="O2" s="124"/>
      <c r="P2" s="124"/>
      <c r="Q2" s="124"/>
      <c r="R2" s="124"/>
      <c r="S2" s="5"/>
      <c r="T2" s="4"/>
      <c r="U2" s="4"/>
      <c r="V2" s="4"/>
      <c r="W2" s="115" t="s">
        <v>27</v>
      </c>
      <c r="X2" s="115"/>
      <c r="Y2" s="115"/>
      <c r="Z2" s="3" t="str">
        <f>IF('※入力シート）請求書'!Z2="","",'※入力シート）請求書'!Z2)</f>
        <v/>
      </c>
      <c r="AA2" s="36" t="s">
        <v>41</v>
      </c>
      <c r="AB2" s="18" t="str">
        <f>IF('※入力シート）請求書'!AB2="","",'※入力シート）請求書'!AB2)</f>
        <v/>
      </c>
    </row>
    <row r="3" spans="1:31" ht="22.5" customHeight="1" thickTop="1" thickBot="1" x14ac:dyDescent="0.25">
      <c r="A3" s="127" t="s">
        <v>42</v>
      </c>
      <c r="B3" s="127"/>
      <c r="C3" s="127"/>
      <c r="D3" s="170" t="str">
        <f>IF('※入力シート）請求書'!D3="","",'※入力シート）請求書'!D3)</f>
        <v/>
      </c>
      <c r="E3" s="170"/>
      <c r="F3" s="170"/>
      <c r="G3" s="170"/>
      <c r="H3" s="170"/>
      <c r="I3" s="35" t="s">
        <v>43</v>
      </c>
      <c r="J3" s="127" t="s">
        <v>10</v>
      </c>
      <c r="K3" s="127"/>
      <c r="U3" s="3"/>
      <c r="V3" s="3"/>
      <c r="W3" s="115" t="s">
        <v>28</v>
      </c>
      <c r="X3" s="115"/>
      <c r="Y3" s="115"/>
      <c r="Z3" s="1" t="str">
        <f>IF('※入力シート）請求書'!Z3="","",'※入力シート）請求書'!Z3)</f>
        <v>CH</v>
      </c>
      <c r="AA3" s="166" t="str">
        <f>IF('※入力シート）請求書'!AA3="","",'※入力シート）請求書'!AA3)</f>
        <v/>
      </c>
      <c r="AB3" s="166"/>
      <c r="AC3" s="166"/>
      <c r="AD3" s="166"/>
      <c r="AE3" s="166"/>
    </row>
    <row r="4" spans="1:31" ht="7" customHeight="1" thickTop="1" x14ac:dyDescent="0.2">
      <c r="C4" s="6"/>
      <c r="D4" s="6"/>
      <c r="E4" s="6"/>
      <c r="F4" s="6"/>
      <c r="G4" s="6"/>
      <c r="H4" s="6"/>
      <c r="I4" s="6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22" customHeight="1" x14ac:dyDescent="0.2">
      <c r="A5" s="114" t="s">
        <v>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W5" s="115" t="s">
        <v>29</v>
      </c>
      <c r="X5" s="115"/>
      <c r="Y5" s="122" t="str">
        <f>IF('※入力シート）請求書'!Y5="","",'※入力シート）請求書'!Y5)</f>
        <v/>
      </c>
      <c r="Z5" s="122"/>
      <c r="AA5" s="122"/>
      <c r="AB5" s="122"/>
      <c r="AC5" s="122"/>
      <c r="AD5" s="122"/>
      <c r="AE5" s="32" t="s">
        <v>17</v>
      </c>
    </row>
    <row r="6" spans="1:31" s="14" customFormat="1" ht="20" customHeight="1" x14ac:dyDescent="0.2">
      <c r="A6" s="116" t="s">
        <v>16</v>
      </c>
      <c r="B6" s="116"/>
      <c r="C6" s="169" t="str">
        <f>IF('※入力シート）請求書'!C6="","",'※入力シート）請求書'!C6)</f>
        <v/>
      </c>
      <c r="D6" s="169"/>
      <c r="E6" s="169"/>
      <c r="F6" s="169"/>
      <c r="G6" s="169"/>
      <c r="H6" s="169"/>
      <c r="I6" s="169"/>
      <c r="J6" s="169"/>
      <c r="K6" s="15"/>
      <c r="M6" s="33" t="s">
        <v>37</v>
      </c>
      <c r="N6" s="167" t="str">
        <f>IF('※入力シート）請求書'!N6="","",'※入力シート）請求書'!N6)</f>
        <v/>
      </c>
      <c r="O6" s="167"/>
      <c r="P6" s="33" t="s">
        <v>22</v>
      </c>
      <c r="Q6" s="37" t="str">
        <f>IF('※入力シート）請求書'!Q6="","",'※入力シート）請求書'!Q6)</f>
        <v/>
      </c>
      <c r="R6" s="33" t="s">
        <v>23</v>
      </c>
      <c r="S6" s="37" t="str">
        <f>IF('※入力シート）請求書'!S6="","",'※入力シート）請求書'!S6)</f>
        <v/>
      </c>
      <c r="T6" s="33" t="s">
        <v>24</v>
      </c>
      <c r="U6" s="22" t="s">
        <v>38</v>
      </c>
      <c r="W6" s="103" t="s">
        <v>44</v>
      </c>
      <c r="X6" s="103"/>
      <c r="Y6" s="154" t="str">
        <f>IF('※入力シート）請求書'!Y6="","",'※入力シート）請求書'!Y6)</f>
        <v/>
      </c>
      <c r="Z6" s="154"/>
      <c r="AA6" s="154"/>
      <c r="AB6" s="154"/>
      <c r="AC6" s="154"/>
      <c r="AD6" s="154"/>
      <c r="AE6" s="154"/>
    </row>
    <row r="7" spans="1:31" ht="20" customHeight="1" x14ac:dyDescent="0.2">
      <c r="A7" s="116" t="s">
        <v>19</v>
      </c>
      <c r="B7" s="116"/>
      <c r="C7" s="171" t="str">
        <f>IF('※入力シート）請求書'!C7="","",'※入力シート）請求書'!C7)</f>
        <v/>
      </c>
      <c r="D7" s="171"/>
      <c r="E7" s="171"/>
      <c r="F7" s="171"/>
      <c r="G7" s="171"/>
      <c r="H7" s="171"/>
      <c r="I7" s="171"/>
      <c r="J7" s="171"/>
      <c r="K7" s="15"/>
      <c r="L7" s="116" t="s">
        <v>18</v>
      </c>
      <c r="M7" s="116"/>
      <c r="N7" s="21" t="s">
        <v>39</v>
      </c>
      <c r="O7" s="168" t="str">
        <f>IF('※入力シート）請求書'!O7="","",'※入力シート）請求書'!O7)</f>
        <v/>
      </c>
      <c r="P7" s="168"/>
      <c r="Q7" s="21" t="s">
        <v>22</v>
      </c>
      <c r="R7" s="38" t="str">
        <f>IF('※入力シート）請求書'!R7="","",'※入力シート）請求書'!R7)</f>
        <v/>
      </c>
      <c r="S7" s="21" t="s">
        <v>23</v>
      </c>
      <c r="T7" s="38" t="str">
        <f>IF('※入力シート）請求書'!T7="","",'※入力シート）請求書'!T7)</f>
        <v/>
      </c>
      <c r="U7" s="21" t="s">
        <v>24</v>
      </c>
      <c r="W7" s="122"/>
      <c r="X7" s="122"/>
      <c r="Y7" s="154"/>
      <c r="Z7" s="154"/>
      <c r="AA7" s="154"/>
      <c r="AB7" s="154"/>
      <c r="AC7" s="154"/>
      <c r="AD7" s="154"/>
      <c r="AE7" s="154"/>
    </row>
    <row r="8" spans="1:31" ht="7" customHeight="1" x14ac:dyDescent="0.2">
      <c r="A8" s="29"/>
      <c r="B8" s="29"/>
      <c r="C8" s="30"/>
      <c r="D8" s="28"/>
      <c r="E8" s="28"/>
      <c r="F8" s="28"/>
      <c r="G8" s="28"/>
      <c r="H8" s="28"/>
      <c r="I8" s="28"/>
      <c r="J8" s="28"/>
      <c r="K8" s="15"/>
      <c r="L8" s="29"/>
      <c r="M8" s="29"/>
      <c r="N8" s="31"/>
      <c r="O8" s="31"/>
      <c r="P8" s="31"/>
      <c r="Q8" s="31"/>
      <c r="R8" s="31"/>
      <c r="S8" s="31"/>
      <c r="T8" s="31"/>
      <c r="U8" s="31"/>
      <c r="Y8" s="6"/>
      <c r="Z8" s="6"/>
      <c r="AA8" s="6"/>
      <c r="AB8" s="6"/>
      <c r="AC8" s="6"/>
      <c r="AD8" s="6"/>
      <c r="AE8" s="6"/>
    </row>
    <row r="9" spans="1:31" ht="20" customHeight="1" x14ac:dyDescent="0.2">
      <c r="A9" s="102" t="s">
        <v>33</v>
      </c>
      <c r="B9" s="102"/>
      <c r="C9" s="102"/>
      <c r="D9" s="102"/>
      <c r="E9" s="102"/>
      <c r="F9" s="102" t="s">
        <v>34</v>
      </c>
      <c r="G9" s="102"/>
      <c r="H9" s="102"/>
      <c r="I9" s="102"/>
      <c r="J9" s="102"/>
      <c r="K9" s="102" t="s">
        <v>35</v>
      </c>
      <c r="L9" s="102"/>
      <c r="M9" s="102"/>
      <c r="N9" s="102"/>
      <c r="O9" s="102"/>
      <c r="P9" s="102" t="s">
        <v>36</v>
      </c>
      <c r="Q9" s="102"/>
      <c r="R9" s="102"/>
      <c r="S9" s="102"/>
      <c r="T9" s="102"/>
      <c r="U9" s="102"/>
      <c r="W9" s="103" t="s">
        <v>30</v>
      </c>
      <c r="X9" s="103"/>
      <c r="Y9" s="122" t="str">
        <f>IF('※入力シート）請求書'!Y9="","",'※入力シート）請求書'!Y9)</f>
        <v/>
      </c>
      <c r="Z9" s="122"/>
      <c r="AA9" s="122"/>
      <c r="AB9" s="122"/>
      <c r="AC9" s="122"/>
      <c r="AD9" s="122"/>
      <c r="AE9" s="122"/>
    </row>
    <row r="10" spans="1:31" ht="20" customHeight="1" x14ac:dyDescent="0.2">
      <c r="A10" s="111" t="str">
        <f>IF('※入力シート）請求書'!A10="","",'※入力シート）請求書'!A10)</f>
        <v/>
      </c>
      <c r="B10" s="111"/>
      <c r="C10" s="111"/>
      <c r="D10" s="111"/>
      <c r="E10" s="111"/>
      <c r="F10" s="111" t="str">
        <f>IF('※入力シート）請求書'!F10="","",'※入力シート）請求書'!F10)</f>
        <v/>
      </c>
      <c r="G10" s="111"/>
      <c r="H10" s="111"/>
      <c r="I10" s="111"/>
      <c r="J10" s="111"/>
      <c r="K10" s="111" t="str">
        <f>IF('※入力シート）請求書'!K10="","",'※入力シート）請求書'!K10)</f>
        <v/>
      </c>
      <c r="L10" s="111"/>
      <c r="M10" s="111"/>
      <c r="N10" s="111"/>
      <c r="O10" s="111"/>
      <c r="P10" s="111" t="str">
        <f>IF('※入力シート）請求書'!P10="","",'※入力シート）請求書'!P10)</f>
        <v/>
      </c>
      <c r="Q10" s="111"/>
      <c r="R10" s="111"/>
      <c r="S10" s="111"/>
      <c r="T10" s="111"/>
      <c r="U10" s="111"/>
      <c r="W10" s="112" t="s">
        <v>31</v>
      </c>
      <c r="X10" s="112"/>
      <c r="Y10" s="122" t="str">
        <f>IF('※入力シート）請求書'!Y10="","",'※入力シート）請求書'!Y10)</f>
        <v/>
      </c>
      <c r="Z10" s="122"/>
      <c r="AA10" s="122"/>
      <c r="AB10" s="122"/>
      <c r="AC10" s="122"/>
      <c r="AD10" s="122"/>
      <c r="AE10" s="122"/>
    </row>
    <row r="11" spans="1:31" ht="20" customHeight="1" x14ac:dyDescent="0.2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W11" s="1" t="s">
        <v>32</v>
      </c>
      <c r="Y11" s="6" t="s">
        <v>26</v>
      </c>
      <c r="Z11" s="165" t="str">
        <f>IF('※入力シート）請求書'!Z11="","",'※入力シート）請求書'!Z11)</f>
        <v/>
      </c>
      <c r="AA11" s="165"/>
      <c r="AB11" s="165"/>
      <c r="AC11" s="165"/>
      <c r="AD11" s="165"/>
      <c r="AE11" s="165"/>
    </row>
    <row r="12" spans="1:31" ht="7" customHeight="1" thickBot="1" x14ac:dyDescent="0.25">
      <c r="N12" s="6"/>
      <c r="O12" s="6"/>
      <c r="P12" s="10"/>
      <c r="Q12" s="10"/>
      <c r="R12" s="10"/>
      <c r="S12" s="10"/>
      <c r="T12" s="10"/>
      <c r="W12" s="24"/>
      <c r="X12" s="24"/>
      <c r="Y12" s="23"/>
      <c r="Z12" s="104"/>
      <c r="AA12" s="104"/>
      <c r="AB12" s="104"/>
      <c r="AC12" s="104"/>
      <c r="AD12" s="104"/>
      <c r="AE12" s="104"/>
    </row>
    <row r="13" spans="1:31" ht="7" customHeight="1" x14ac:dyDescent="0.2">
      <c r="A13" s="8"/>
      <c r="B13" s="8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16"/>
      <c r="O13" s="16"/>
      <c r="P13" s="17"/>
      <c r="Q13" s="17"/>
      <c r="R13" s="17"/>
      <c r="S13" s="17"/>
      <c r="T13" s="1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9.5" customHeight="1" x14ac:dyDescent="0.2">
      <c r="H14" s="105" t="s">
        <v>7</v>
      </c>
      <c r="I14" s="105"/>
      <c r="J14" s="105"/>
      <c r="K14" s="105"/>
      <c r="L14" s="106">
        <f>SUM(W30:Y32,AB30:AE32)</f>
        <v>0</v>
      </c>
      <c r="M14" s="106"/>
      <c r="N14" s="106"/>
      <c r="O14" s="106"/>
      <c r="P14" s="106"/>
      <c r="Q14" s="106"/>
      <c r="R14" s="106"/>
      <c r="S14" s="106"/>
      <c r="T14" s="107" t="s">
        <v>20</v>
      </c>
      <c r="U14" s="107"/>
      <c r="V14" s="107"/>
      <c r="W14" s="105" t="s">
        <v>13</v>
      </c>
      <c r="X14" s="105"/>
      <c r="Y14" s="105"/>
      <c r="Z14" s="108">
        <f>SUM(AB30:AE32)</f>
        <v>0</v>
      </c>
      <c r="AA14" s="108"/>
      <c r="AB14" s="108"/>
      <c r="AC14" s="108"/>
      <c r="AD14" s="108"/>
    </row>
    <row r="15" spans="1:31" ht="19.5" customHeight="1" x14ac:dyDescent="0.2">
      <c r="H15" s="105"/>
      <c r="I15" s="105"/>
      <c r="J15" s="105"/>
      <c r="K15" s="105"/>
      <c r="L15" s="106"/>
      <c r="M15" s="106"/>
      <c r="N15" s="106"/>
      <c r="O15" s="106"/>
      <c r="P15" s="106"/>
      <c r="Q15" s="106"/>
      <c r="R15" s="106"/>
      <c r="S15" s="106"/>
      <c r="T15" s="107"/>
      <c r="U15" s="107"/>
      <c r="V15" s="107"/>
      <c r="W15" s="105"/>
      <c r="X15" s="105"/>
      <c r="Y15" s="105"/>
      <c r="Z15" s="108"/>
      <c r="AA15" s="108"/>
      <c r="AB15" s="108"/>
      <c r="AC15" s="108"/>
      <c r="AD15" s="108"/>
    </row>
    <row r="16" spans="1:31" ht="7" customHeight="1" x14ac:dyDescent="0.2">
      <c r="H16" s="11"/>
      <c r="I16" s="11"/>
      <c r="J16" s="11"/>
      <c r="L16" s="11"/>
      <c r="M16" s="13"/>
      <c r="N16" s="13"/>
      <c r="P16" s="12"/>
      <c r="Q16" s="12"/>
      <c r="R16" s="12"/>
      <c r="S16" s="12"/>
      <c r="T16" s="12"/>
      <c r="U16" s="11"/>
      <c r="V16" s="11"/>
      <c r="W16" s="11"/>
      <c r="X16" s="11"/>
      <c r="Y16" s="11"/>
      <c r="Z16" s="11"/>
      <c r="AA16" s="11"/>
    </row>
    <row r="17" spans="1:31" ht="19.399999999999999" customHeight="1" x14ac:dyDescent="0.2">
      <c r="A17" s="19" t="s">
        <v>9</v>
      </c>
      <c r="B17" s="97" t="s">
        <v>14</v>
      </c>
      <c r="C17" s="99"/>
      <c r="D17" s="97" t="s">
        <v>8</v>
      </c>
      <c r="E17" s="98"/>
      <c r="F17" s="98"/>
      <c r="G17" s="98"/>
      <c r="H17" s="98"/>
      <c r="I17" s="98"/>
      <c r="J17" s="99"/>
      <c r="K17" s="100" t="s">
        <v>3</v>
      </c>
      <c r="L17" s="100"/>
      <c r="M17" s="100"/>
      <c r="N17" s="100"/>
      <c r="O17" s="100"/>
      <c r="P17" s="100" t="s">
        <v>2</v>
      </c>
      <c r="Q17" s="100"/>
      <c r="R17" s="100" t="s">
        <v>1</v>
      </c>
      <c r="S17" s="100"/>
      <c r="T17" s="100" t="s">
        <v>0</v>
      </c>
      <c r="U17" s="100"/>
      <c r="V17" s="100"/>
      <c r="W17" s="97" t="s">
        <v>21</v>
      </c>
      <c r="X17" s="98"/>
      <c r="Y17" s="99"/>
      <c r="Z17" s="97" t="s">
        <v>15</v>
      </c>
      <c r="AA17" s="99"/>
      <c r="AB17" s="100" t="s">
        <v>4</v>
      </c>
      <c r="AC17" s="100"/>
      <c r="AD17" s="100"/>
      <c r="AE17" s="100"/>
    </row>
    <row r="18" spans="1:31" ht="22" customHeight="1" x14ac:dyDescent="0.2">
      <c r="A18" s="19">
        <v>1</v>
      </c>
      <c r="B18" s="158" t="str">
        <f>IF('※入力シート）請求書'!B18="","",'※入力シート）請求書'!B18)</f>
        <v/>
      </c>
      <c r="C18" s="159"/>
      <c r="D18" s="160" t="str">
        <f>IF('※入力シート）請求書'!D18="","",'※入力シート）請求書'!D18)</f>
        <v/>
      </c>
      <c r="E18" s="161"/>
      <c r="F18" s="161"/>
      <c r="G18" s="161"/>
      <c r="H18" s="161"/>
      <c r="I18" s="161"/>
      <c r="J18" s="162"/>
      <c r="K18" s="163" t="str">
        <f>IF('※入力シート）請求書'!K18="","",'※入力シート）請求書'!K18)</f>
        <v/>
      </c>
      <c r="L18" s="163"/>
      <c r="M18" s="163"/>
      <c r="N18" s="163"/>
      <c r="O18" s="163"/>
      <c r="P18" s="69" t="str">
        <f>IF('※入力シート）請求書'!P18="","",'※入力シート）請求書'!P18)</f>
        <v/>
      </c>
      <c r="Q18" s="69"/>
      <c r="R18" s="69" t="str">
        <f>IF('※入力シート）請求書'!R18="","",'※入力シート）請求書'!R18)</f>
        <v/>
      </c>
      <c r="S18" s="69"/>
      <c r="T18" s="164" t="str">
        <f>IF('※入力シート）請求書'!T18="","",'※入力シート）請求書'!T18)</f>
        <v/>
      </c>
      <c r="U18" s="164"/>
      <c r="V18" s="164"/>
      <c r="W18" s="66" t="str">
        <f>IF('※入力シート）請求書'!W18="","",'※入力シート）請求書'!W18)</f>
        <v/>
      </c>
      <c r="X18" s="67"/>
      <c r="Y18" s="68"/>
      <c r="Z18" s="156" t="str">
        <f>IF('※入力シート）請求書'!Z18="","",'※入力シート）請求書'!Z18)</f>
        <v/>
      </c>
      <c r="AA18" s="157"/>
      <c r="AB18" s="155" t="str">
        <f>IF('※入力シート）請求書'!AB18="","",'※入力シート）請求書'!AB18)</f>
        <v/>
      </c>
      <c r="AC18" s="155"/>
      <c r="AD18" s="155"/>
      <c r="AE18" s="155"/>
    </row>
    <row r="19" spans="1:31" ht="22" customHeight="1" x14ac:dyDescent="0.2">
      <c r="A19" s="19">
        <v>2</v>
      </c>
      <c r="B19" s="158" t="str">
        <f>IF('※入力シート）請求書'!B19="","",'※入力シート）請求書'!B19)</f>
        <v/>
      </c>
      <c r="C19" s="159"/>
      <c r="D19" s="160" t="str">
        <f>IF('※入力シート）請求書'!D19="","",'※入力シート）請求書'!D19)</f>
        <v/>
      </c>
      <c r="E19" s="161"/>
      <c r="F19" s="161"/>
      <c r="G19" s="161"/>
      <c r="H19" s="161"/>
      <c r="I19" s="161"/>
      <c r="J19" s="162"/>
      <c r="K19" s="163" t="str">
        <f>IF('※入力シート）請求書'!K19="","",'※入力シート）請求書'!K19)</f>
        <v/>
      </c>
      <c r="L19" s="163"/>
      <c r="M19" s="163"/>
      <c r="N19" s="163"/>
      <c r="O19" s="163"/>
      <c r="P19" s="69" t="str">
        <f>IF('※入力シート）請求書'!P19="","",'※入力シート）請求書'!P19)</f>
        <v/>
      </c>
      <c r="Q19" s="69"/>
      <c r="R19" s="69" t="str">
        <f>IF('※入力シート）請求書'!R19="","",'※入力シート）請求書'!R19)</f>
        <v/>
      </c>
      <c r="S19" s="69"/>
      <c r="T19" s="164" t="str">
        <f>IF('※入力シート）請求書'!T19="","",'※入力シート）請求書'!T19)</f>
        <v/>
      </c>
      <c r="U19" s="164"/>
      <c r="V19" s="164"/>
      <c r="W19" s="66" t="str">
        <f>IF('※入力シート）請求書'!W19="","",'※入力シート）請求書'!W19)</f>
        <v/>
      </c>
      <c r="X19" s="67"/>
      <c r="Y19" s="68"/>
      <c r="Z19" s="156" t="str">
        <f>IF('※入力シート）請求書'!Z19="","",'※入力シート）請求書'!Z19)</f>
        <v/>
      </c>
      <c r="AA19" s="157"/>
      <c r="AB19" s="155" t="str">
        <f>IF('※入力シート）請求書'!AB19="","",'※入力シート）請求書'!AB19)</f>
        <v/>
      </c>
      <c r="AC19" s="155"/>
      <c r="AD19" s="155"/>
      <c r="AE19" s="155"/>
    </row>
    <row r="20" spans="1:31" ht="22" customHeight="1" x14ac:dyDescent="0.2">
      <c r="A20" s="19">
        <v>3</v>
      </c>
      <c r="B20" s="158" t="str">
        <f>IF('※入力シート）請求書'!B20="","",'※入力シート）請求書'!B20)</f>
        <v/>
      </c>
      <c r="C20" s="159"/>
      <c r="D20" s="160" t="str">
        <f>IF('※入力シート）請求書'!D20="","",'※入力シート）請求書'!D20)</f>
        <v/>
      </c>
      <c r="E20" s="161"/>
      <c r="F20" s="161"/>
      <c r="G20" s="161"/>
      <c r="H20" s="161"/>
      <c r="I20" s="161"/>
      <c r="J20" s="162"/>
      <c r="K20" s="163" t="str">
        <f>IF('※入力シート）請求書'!K20="","",'※入力シート）請求書'!K20)</f>
        <v/>
      </c>
      <c r="L20" s="163"/>
      <c r="M20" s="163"/>
      <c r="N20" s="163"/>
      <c r="O20" s="163"/>
      <c r="P20" s="69" t="str">
        <f>IF('※入力シート）請求書'!P20="","",'※入力シート）請求書'!P20)</f>
        <v/>
      </c>
      <c r="Q20" s="69"/>
      <c r="R20" s="69" t="str">
        <f>IF('※入力シート）請求書'!R20="","",'※入力シート）請求書'!R20)</f>
        <v/>
      </c>
      <c r="S20" s="69"/>
      <c r="T20" s="164" t="str">
        <f>IF('※入力シート）請求書'!T20="","",'※入力シート）請求書'!T20)</f>
        <v/>
      </c>
      <c r="U20" s="164"/>
      <c r="V20" s="164"/>
      <c r="W20" s="66" t="str">
        <f>IF('※入力シート）請求書'!W20="","",'※入力シート）請求書'!W20)</f>
        <v/>
      </c>
      <c r="X20" s="67"/>
      <c r="Y20" s="68"/>
      <c r="Z20" s="156" t="str">
        <f>IF('※入力シート）請求書'!Z20="","",'※入力シート）請求書'!Z20)</f>
        <v/>
      </c>
      <c r="AA20" s="157"/>
      <c r="AB20" s="155" t="str">
        <f>IF('※入力シート）請求書'!AB20="","",'※入力シート）請求書'!AB20)</f>
        <v/>
      </c>
      <c r="AC20" s="155"/>
      <c r="AD20" s="155"/>
      <c r="AE20" s="155"/>
    </row>
    <row r="21" spans="1:31" ht="22" customHeight="1" x14ac:dyDescent="0.2">
      <c r="A21" s="19">
        <v>4</v>
      </c>
      <c r="B21" s="158" t="str">
        <f>IF('※入力シート）請求書'!B21="","",'※入力シート）請求書'!B21)</f>
        <v/>
      </c>
      <c r="C21" s="159"/>
      <c r="D21" s="160" t="str">
        <f>IF('※入力シート）請求書'!D21="","",'※入力シート）請求書'!D21)</f>
        <v/>
      </c>
      <c r="E21" s="161"/>
      <c r="F21" s="161"/>
      <c r="G21" s="161"/>
      <c r="H21" s="161"/>
      <c r="I21" s="161"/>
      <c r="J21" s="162"/>
      <c r="K21" s="163" t="str">
        <f>IF('※入力シート）請求書'!K21="","",'※入力シート）請求書'!K21)</f>
        <v/>
      </c>
      <c r="L21" s="163"/>
      <c r="M21" s="163"/>
      <c r="N21" s="163"/>
      <c r="O21" s="163"/>
      <c r="P21" s="69" t="str">
        <f>IF('※入力シート）請求書'!P21="","",'※入力シート）請求書'!P21)</f>
        <v/>
      </c>
      <c r="Q21" s="69"/>
      <c r="R21" s="69" t="str">
        <f>IF('※入力シート）請求書'!R21="","",'※入力シート）請求書'!R21)</f>
        <v/>
      </c>
      <c r="S21" s="69"/>
      <c r="T21" s="164" t="str">
        <f>IF('※入力シート）請求書'!T21="","",'※入力シート）請求書'!T21)</f>
        <v/>
      </c>
      <c r="U21" s="164"/>
      <c r="V21" s="164"/>
      <c r="W21" s="66" t="str">
        <f>IF('※入力シート）請求書'!W21="","",'※入力シート）請求書'!W21)</f>
        <v/>
      </c>
      <c r="X21" s="67"/>
      <c r="Y21" s="68"/>
      <c r="Z21" s="156" t="str">
        <f>IF('※入力シート）請求書'!Z21="","",'※入力シート）請求書'!Z21)</f>
        <v/>
      </c>
      <c r="AA21" s="157"/>
      <c r="AB21" s="155" t="str">
        <f>IF('※入力シート）請求書'!AB21="","",'※入力シート）請求書'!AB21)</f>
        <v/>
      </c>
      <c r="AC21" s="155"/>
      <c r="AD21" s="155"/>
      <c r="AE21" s="155"/>
    </row>
    <row r="22" spans="1:31" ht="22" customHeight="1" x14ac:dyDescent="0.2">
      <c r="A22" s="19">
        <v>5</v>
      </c>
      <c r="B22" s="158" t="str">
        <f>IF('※入力シート）請求書'!B22="","",'※入力シート）請求書'!B22)</f>
        <v/>
      </c>
      <c r="C22" s="159"/>
      <c r="D22" s="160" t="str">
        <f>IF('※入力シート）請求書'!D22="","",'※入力シート）請求書'!D22)</f>
        <v/>
      </c>
      <c r="E22" s="161"/>
      <c r="F22" s="161"/>
      <c r="G22" s="161"/>
      <c r="H22" s="161"/>
      <c r="I22" s="161"/>
      <c r="J22" s="162"/>
      <c r="K22" s="163" t="str">
        <f>IF('※入力シート）請求書'!K22="","",'※入力シート）請求書'!K22)</f>
        <v/>
      </c>
      <c r="L22" s="163"/>
      <c r="M22" s="163"/>
      <c r="N22" s="163"/>
      <c r="O22" s="163"/>
      <c r="P22" s="69" t="str">
        <f>IF('※入力シート）請求書'!P22="","",'※入力シート）請求書'!P22)</f>
        <v/>
      </c>
      <c r="Q22" s="69"/>
      <c r="R22" s="69" t="str">
        <f>IF('※入力シート）請求書'!R22="","",'※入力シート）請求書'!R22)</f>
        <v/>
      </c>
      <c r="S22" s="69"/>
      <c r="T22" s="164" t="str">
        <f>IF('※入力シート）請求書'!T22="","",'※入力シート）請求書'!T22)</f>
        <v/>
      </c>
      <c r="U22" s="164"/>
      <c r="V22" s="164"/>
      <c r="W22" s="66" t="str">
        <f>IF('※入力シート）請求書'!W22="","",'※入力シート）請求書'!W22)</f>
        <v/>
      </c>
      <c r="X22" s="67"/>
      <c r="Y22" s="68"/>
      <c r="Z22" s="156" t="str">
        <f>IF('※入力シート）請求書'!Z22="","",'※入力シート）請求書'!Z22)</f>
        <v/>
      </c>
      <c r="AA22" s="157"/>
      <c r="AB22" s="155" t="str">
        <f>IF('※入力シート）請求書'!AB22="","",'※入力シート）請求書'!AB22)</f>
        <v/>
      </c>
      <c r="AC22" s="155"/>
      <c r="AD22" s="155"/>
      <c r="AE22" s="155"/>
    </row>
    <row r="23" spans="1:31" ht="22" customHeight="1" x14ac:dyDescent="0.2">
      <c r="A23" s="19">
        <v>6</v>
      </c>
      <c r="B23" s="158" t="str">
        <f>IF('※入力シート）請求書'!B23="","",'※入力シート）請求書'!B23)</f>
        <v/>
      </c>
      <c r="C23" s="159"/>
      <c r="D23" s="160" t="str">
        <f>IF('※入力シート）請求書'!D23="","",'※入力シート）請求書'!D23)</f>
        <v/>
      </c>
      <c r="E23" s="161"/>
      <c r="F23" s="161"/>
      <c r="G23" s="161"/>
      <c r="H23" s="161"/>
      <c r="I23" s="161"/>
      <c r="J23" s="162"/>
      <c r="K23" s="163" t="str">
        <f>IF('※入力シート）請求書'!K23="","",'※入力シート）請求書'!K23)</f>
        <v/>
      </c>
      <c r="L23" s="163"/>
      <c r="M23" s="163"/>
      <c r="N23" s="163"/>
      <c r="O23" s="163"/>
      <c r="P23" s="69" t="str">
        <f>IF('※入力シート）請求書'!P23="","",'※入力シート）請求書'!P23)</f>
        <v/>
      </c>
      <c r="Q23" s="69"/>
      <c r="R23" s="69" t="str">
        <f>IF('※入力シート）請求書'!R23="","",'※入力シート）請求書'!R23)</f>
        <v/>
      </c>
      <c r="S23" s="69"/>
      <c r="T23" s="164" t="str">
        <f>IF('※入力シート）請求書'!T23="","",'※入力シート）請求書'!T23)</f>
        <v/>
      </c>
      <c r="U23" s="164"/>
      <c r="V23" s="164"/>
      <c r="W23" s="66" t="str">
        <f>IF('※入力シート）請求書'!W23="","",'※入力シート）請求書'!W23)</f>
        <v/>
      </c>
      <c r="X23" s="67"/>
      <c r="Y23" s="68"/>
      <c r="Z23" s="156" t="str">
        <f>IF('※入力シート）請求書'!Z23="","",'※入力シート）請求書'!Z23)</f>
        <v/>
      </c>
      <c r="AA23" s="157"/>
      <c r="AB23" s="155" t="str">
        <f>IF('※入力シート）請求書'!AB23="","",'※入力シート）請求書'!AB23)</f>
        <v/>
      </c>
      <c r="AC23" s="155"/>
      <c r="AD23" s="155"/>
      <c r="AE23" s="155"/>
    </row>
    <row r="24" spans="1:31" ht="22" customHeight="1" x14ac:dyDescent="0.2">
      <c r="A24" s="19">
        <v>7</v>
      </c>
      <c r="B24" s="158" t="str">
        <f>IF('※入力シート）請求書'!B24="","",'※入力シート）請求書'!B24)</f>
        <v/>
      </c>
      <c r="C24" s="159"/>
      <c r="D24" s="160" t="str">
        <f>IF('※入力シート）請求書'!D24="","",'※入力シート）請求書'!D24)</f>
        <v/>
      </c>
      <c r="E24" s="161"/>
      <c r="F24" s="161"/>
      <c r="G24" s="161"/>
      <c r="H24" s="161"/>
      <c r="I24" s="161"/>
      <c r="J24" s="162"/>
      <c r="K24" s="163" t="str">
        <f>IF('※入力シート）請求書'!K24="","",'※入力シート）請求書'!K24)</f>
        <v/>
      </c>
      <c r="L24" s="163"/>
      <c r="M24" s="163"/>
      <c r="N24" s="163"/>
      <c r="O24" s="163"/>
      <c r="P24" s="69" t="str">
        <f>IF('※入力シート）請求書'!P24="","",'※入力シート）請求書'!P24)</f>
        <v/>
      </c>
      <c r="Q24" s="69"/>
      <c r="R24" s="69" t="str">
        <f>IF('※入力シート）請求書'!R24="","",'※入力シート）請求書'!R24)</f>
        <v/>
      </c>
      <c r="S24" s="69"/>
      <c r="T24" s="164" t="str">
        <f>IF('※入力シート）請求書'!T24="","",'※入力シート）請求書'!T24)</f>
        <v/>
      </c>
      <c r="U24" s="164"/>
      <c r="V24" s="164"/>
      <c r="W24" s="66" t="str">
        <f>IF('※入力シート）請求書'!W24="","",'※入力シート）請求書'!W24)</f>
        <v/>
      </c>
      <c r="X24" s="67"/>
      <c r="Y24" s="68"/>
      <c r="Z24" s="156" t="str">
        <f>IF('※入力シート）請求書'!Z24="","",'※入力シート）請求書'!Z24)</f>
        <v/>
      </c>
      <c r="AA24" s="157"/>
      <c r="AB24" s="155" t="str">
        <f>IF('※入力シート）請求書'!AB24="","",'※入力シート）請求書'!AB24)</f>
        <v/>
      </c>
      <c r="AC24" s="155"/>
      <c r="AD24" s="155"/>
      <c r="AE24" s="155"/>
    </row>
    <row r="25" spans="1:31" ht="22" customHeight="1" x14ac:dyDescent="0.2">
      <c r="A25" s="19">
        <v>8</v>
      </c>
      <c r="B25" s="158" t="str">
        <f>IF('※入力シート）請求書'!B25="","",'※入力シート）請求書'!B25)</f>
        <v/>
      </c>
      <c r="C25" s="159"/>
      <c r="D25" s="160" t="str">
        <f>IF('※入力シート）請求書'!D25="","",'※入力シート）請求書'!D25)</f>
        <v/>
      </c>
      <c r="E25" s="161"/>
      <c r="F25" s="161"/>
      <c r="G25" s="161"/>
      <c r="H25" s="161"/>
      <c r="I25" s="161"/>
      <c r="J25" s="162"/>
      <c r="K25" s="163" t="str">
        <f>IF('※入力シート）請求書'!K25="","",'※入力シート）請求書'!K25)</f>
        <v/>
      </c>
      <c r="L25" s="163"/>
      <c r="M25" s="163"/>
      <c r="N25" s="163"/>
      <c r="O25" s="163"/>
      <c r="P25" s="69" t="str">
        <f>IF('※入力シート）請求書'!P25="","",'※入力シート）請求書'!P25)</f>
        <v/>
      </c>
      <c r="Q25" s="69"/>
      <c r="R25" s="69" t="str">
        <f>IF('※入力シート）請求書'!R25="","",'※入力シート）請求書'!R25)</f>
        <v/>
      </c>
      <c r="S25" s="69"/>
      <c r="T25" s="164" t="str">
        <f>IF('※入力シート）請求書'!T25="","",'※入力シート）請求書'!T25)</f>
        <v/>
      </c>
      <c r="U25" s="164"/>
      <c r="V25" s="164"/>
      <c r="W25" s="66" t="str">
        <f>IF('※入力シート）請求書'!W25="","",'※入力シート）請求書'!W25)</f>
        <v/>
      </c>
      <c r="X25" s="67"/>
      <c r="Y25" s="68"/>
      <c r="Z25" s="156" t="str">
        <f>IF('※入力シート）請求書'!Z25="","",'※入力シート）請求書'!Z25)</f>
        <v/>
      </c>
      <c r="AA25" s="157"/>
      <c r="AB25" s="155" t="str">
        <f>IF('※入力シート）請求書'!AB25="","",'※入力シート）請求書'!AB25)</f>
        <v/>
      </c>
      <c r="AC25" s="155"/>
      <c r="AD25" s="155"/>
      <c r="AE25" s="155"/>
    </row>
    <row r="26" spans="1:31" ht="22" customHeight="1" x14ac:dyDescent="0.2">
      <c r="A26" s="19">
        <v>9</v>
      </c>
      <c r="B26" s="158" t="str">
        <f>IF('※入力シート）請求書'!B26="","",'※入力シート）請求書'!B26)</f>
        <v/>
      </c>
      <c r="C26" s="159"/>
      <c r="D26" s="160" t="str">
        <f>IF('※入力シート）請求書'!D26="","",'※入力シート）請求書'!D26)</f>
        <v/>
      </c>
      <c r="E26" s="161"/>
      <c r="F26" s="161"/>
      <c r="G26" s="161"/>
      <c r="H26" s="161"/>
      <c r="I26" s="161"/>
      <c r="J26" s="162"/>
      <c r="K26" s="163" t="str">
        <f>IF('※入力シート）請求書'!K26="","",'※入力シート）請求書'!K26)</f>
        <v/>
      </c>
      <c r="L26" s="163"/>
      <c r="M26" s="163"/>
      <c r="N26" s="163"/>
      <c r="O26" s="163"/>
      <c r="P26" s="69" t="str">
        <f>IF('※入力シート）請求書'!P26="","",'※入力シート）請求書'!P26)</f>
        <v/>
      </c>
      <c r="Q26" s="69"/>
      <c r="R26" s="69" t="str">
        <f>IF('※入力シート）請求書'!R26="","",'※入力シート）請求書'!R26)</f>
        <v/>
      </c>
      <c r="S26" s="69"/>
      <c r="T26" s="164" t="str">
        <f>IF('※入力シート）請求書'!T26="","",'※入力シート）請求書'!T26)</f>
        <v/>
      </c>
      <c r="U26" s="164"/>
      <c r="V26" s="164"/>
      <c r="W26" s="66" t="str">
        <f>IF('※入力シート）請求書'!W26="","",'※入力シート）請求書'!W26)</f>
        <v/>
      </c>
      <c r="X26" s="67"/>
      <c r="Y26" s="68"/>
      <c r="Z26" s="156" t="str">
        <f>IF('※入力シート）請求書'!Z26="","",'※入力シート）請求書'!Z26)</f>
        <v/>
      </c>
      <c r="AA26" s="157"/>
      <c r="AB26" s="155" t="str">
        <f>IF('※入力シート）請求書'!AB26="","",'※入力シート）請求書'!AB26)</f>
        <v/>
      </c>
      <c r="AC26" s="155"/>
      <c r="AD26" s="155"/>
      <c r="AE26" s="155"/>
    </row>
    <row r="27" spans="1:31" ht="22" customHeight="1" x14ac:dyDescent="0.2">
      <c r="A27" s="19">
        <v>10</v>
      </c>
      <c r="B27" s="158" t="str">
        <f>IF('※入力シート）請求書'!B27="","",'※入力シート）請求書'!B27)</f>
        <v/>
      </c>
      <c r="C27" s="159"/>
      <c r="D27" s="160" t="str">
        <f>IF('※入力シート）請求書'!D27="","",'※入力シート）請求書'!D27)</f>
        <v/>
      </c>
      <c r="E27" s="161"/>
      <c r="F27" s="161"/>
      <c r="G27" s="161"/>
      <c r="H27" s="161"/>
      <c r="I27" s="161"/>
      <c r="J27" s="162"/>
      <c r="K27" s="163" t="str">
        <f>IF('※入力シート）請求書'!K27="","",'※入力シート）請求書'!K27)</f>
        <v/>
      </c>
      <c r="L27" s="163"/>
      <c r="M27" s="163"/>
      <c r="N27" s="163"/>
      <c r="O27" s="163"/>
      <c r="P27" s="69" t="str">
        <f>IF('※入力シート）請求書'!P27="","",'※入力シート）請求書'!P27)</f>
        <v/>
      </c>
      <c r="Q27" s="69"/>
      <c r="R27" s="69" t="str">
        <f>IF('※入力シート）請求書'!R27="","",'※入力シート）請求書'!R27)</f>
        <v/>
      </c>
      <c r="S27" s="69"/>
      <c r="T27" s="164" t="str">
        <f>IF('※入力シート）請求書'!T27="","",'※入力シート）請求書'!T27)</f>
        <v/>
      </c>
      <c r="U27" s="164"/>
      <c r="V27" s="164"/>
      <c r="W27" s="66" t="str">
        <f>IF('※入力シート）請求書'!W27="","",'※入力シート）請求書'!W27)</f>
        <v/>
      </c>
      <c r="X27" s="67"/>
      <c r="Y27" s="68"/>
      <c r="Z27" s="156" t="str">
        <f>IF('※入力シート）請求書'!Z27="","",'※入力シート）請求書'!Z27)</f>
        <v/>
      </c>
      <c r="AA27" s="157"/>
      <c r="AB27" s="155" t="str">
        <f>IF('※入力シート）請求書'!AB27="","",'※入力シート）請求書'!AB27)</f>
        <v/>
      </c>
      <c r="AC27" s="155"/>
      <c r="AD27" s="155"/>
      <c r="AE27" s="155"/>
    </row>
    <row r="28" spans="1:31" ht="22" customHeight="1" x14ac:dyDescent="0.2">
      <c r="A28" s="65" t="s">
        <v>46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6">
        <f>SUM(W18:Y27)</f>
        <v>0</v>
      </c>
      <c r="X28" s="67"/>
      <c r="Y28" s="68"/>
      <c r="Z28" s="69"/>
      <c r="AA28" s="69"/>
      <c r="AB28" s="69"/>
      <c r="AC28" s="69"/>
      <c r="AD28" s="69"/>
      <c r="AE28" s="69"/>
    </row>
    <row r="29" spans="1:31" ht="7" customHeight="1" x14ac:dyDescent="0.2"/>
    <row r="30" spans="1:31" ht="20" customHeight="1" x14ac:dyDescent="0.2">
      <c r="A30" s="25" t="s">
        <v>4</v>
      </c>
      <c r="B30" s="70" t="str">
        <f>IF('※入力シート）請求書'!B30="","",'※入力シート）請求書'!B30)</f>
        <v/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1"/>
      <c r="R30" s="20"/>
      <c r="S30" s="55">
        <v>0.1</v>
      </c>
      <c r="T30" s="56"/>
      <c r="U30" s="57" t="s">
        <v>12</v>
      </c>
      <c r="V30" s="58"/>
      <c r="W30" s="59">
        <f>SUMIF(Z18:AA27,10,W18:Y27)</f>
        <v>0</v>
      </c>
      <c r="X30" s="76"/>
      <c r="Y30" s="77"/>
      <c r="Z30" s="78" t="s">
        <v>11</v>
      </c>
      <c r="AA30" s="79"/>
      <c r="AB30" s="62">
        <f>IF(ISBLANK(W30),"",W30 * 0.1)</f>
        <v>0</v>
      </c>
      <c r="AC30" s="62"/>
      <c r="AD30" s="62"/>
      <c r="AE30" s="62"/>
    </row>
    <row r="31" spans="1:31" ht="20" customHeight="1" x14ac:dyDescent="0.2">
      <c r="A31" s="26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3"/>
      <c r="R31" s="20"/>
      <c r="S31" s="55">
        <v>0.08</v>
      </c>
      <c r="T31" s="56"/>
      <c r="U31" s="57" t="s">
        <v>12</v>
      </c>
      <c r="V31" s="58"/>
      <c r="W31" s="59">
        <f>SUMIF(Z18:AA27,8,W18:Y27)</f>
        <v>0</v>
      </c>
      <c r="X31" s="60"/>
      <c r="Y31" s="61"/>
      <c r="Z31" s="80"/>
      <c r="AA31" s="81"/>
      <c r="AB31" s="62">
        <f>IF(ISBLANK(W31),"",W31 * 0.08)</f>
        <v>0</v>
      </c>
      <c r="AC31" s="62"/>
      <c r="AD31" s="62"/>
      <c r="AE31" s="62"/>
    </row>
    <row r="32" spans="1:31" ht="20" customHeight="1" x14ac:dyDescent="0.2">
      <c r="A32" s="27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5"/>
      <c r="S32" s="55" t="s">
        <v>45</v>
      </c>
      <c r="T32" s="63"/>
      <c r="U32" s="57" t="s">
        <v>12</v>
      </c>
      <c r="V32" s="58"/>
      <c r="W32" s="59">
        <f>SUMIF(Z19:AA28,"非課税",W19:Y28)</f>
        <v>0</v>
      </c>
      <c r="X32" s="60"/>
      <c r="Y32" s="61"/>
      <c r="Z32" s="82"/>
      <c r="AA32" s="83"/>
      <c r="AB32" s="64" t="s">
        <v>40</v>
      </c>
      <c r="AC32" s="64"/>
      <c r="AD32" s="64"/>
      <c r="AE32" s="64"/>
    </row>
    <row r="33" spans="14:31" ht="22.5" customHeight="1" x14ac:dyDescent="0.2">
      <c r="AB33" s="54" t="s">
        <v>49</v>
      </c>
      <c r="AC33" s="54"/>
      <c r="AD33" s="54"/>
      <c r="AE33" s="54"/>
    </row>
    <row r="34" spans="14:31" ht="22.5" customHeight="1" x14ac:dyDescent="0.2">
      <c r="N34" s="22"/>
      <c r="O34" s="22"/>
      <c r="P34" s="22"/>
      <c r="Q34" s="22"/>
      <c r="R34" s="22"/>
      <c r="S34" s="22"/>
      <c r="T34" s="22"/>
      <c r="U34" s="22"/>
    </row>
    <row r="35" spans="14:31" ht="22.5" customHeight="1" x14ac:dyDescent="0.2">
      <c r="N35" s="34"/>
      <c r="O35" s="34"/>
      <c r="P35" s="34"/>
      <c r="Q35" s="34"/>
      <c r="R35" s="34"/>
      <c r="S35" s="34"/>
      <c r="T35" s="34"/>
      <c r="U35" s="34"/>
    </row>
  </sheetData>
  <sheetProtection algorithmName="SHA-512" hashValue="Bk9wiPWnMCQckCGRkH9+sw0AWVzo6uV/6HMXD6utSpdm1d3adnvJb3uock6CjmKzZulrxGa3/roy8G4T0Kt0Og==" saltValue="/kr/YvHiWR6tlKWTCreJPA==" spinCount="100000" sheet="1" objects="1" scenarios="1"/>
  <mergeCells count="158">
    <mergeCell ref="A28:V28"/>
    <mergeCell ref="W28:Y28"/>
    <mergeCell ref="Z28:AE28"/>
    <mergeCell ref="B27:C27"/>
    <mergeCell ref="D27:J27"/>
    <mergeCell ref="K27:O27"/>
    <mergeCell ref="P27:Q27"/>
    <mergeCell ref="R27:S27"/>
    <mergeCell ref="T27:V27"/>
    <mergeCell ref="W27:Y27"/>
    <mergeCell ref="Z27:AA27"/>
    <mergeCell ref="AB27:AE27"/>
    <mergeCell ref="AB33:AE33"/>
    <mergeCell ref="B30:Q32"/>
    <mergeCell ref="U31:V31"/>
    <mergeCell ref="W31:Y31"/>
    <mergeCell ref="AB31:AE31"/>
    <mergeCell ref="S32:T32"/>
    <mergeCell ref="U32:V32"/>
    <mergeCell ref="W32:Y32"/>
    <mergeCell ref="AB32:AE32"/>
    <mergeCell ref="S30:T30"/>
    <mergeCell ref="U30:V30"/>
    <mergeCell ref="W30:Y30"/>
    <mergeCell ref="Z30:AA32"/>
    <mergeCell ref="AB30:AE30"/>
    <mergeCell ref="S31:T31"/>
    <mergeCell ref="W25:Y25"/>
    <mergeCell ref="Z25:AA25"/>
    <mergeCell ref="AB25:AE25"/>
    <mergeCell ref="B26:C26"/>
    <mergeCell ref="D26:J26"/>
    <mergeCell ref="K26:O26"/>
    <mergeCell ref="P26:Q26"/>
    <mergeCell ref="R26:S26"/>
    <mergeCell ref="T26:V26"/>
    <mergeCell ref="W26:Y26"/>
    <mergeCell ref="B25:C25"/>
    <mergeCell ref="D25:J25"/>
    <mergeCell ref="K25:O25"/>
    <mergeCell ref="P25:Q25"/>
    <mergeCell ref="R25:S25"/>
    <mergeCell ref="T25:V25"/>
    <mergeCell ref="AB26:AE26"/>
    <mergeCell ref="Z26:AA26"/>
    <mergeCell ref="B24:C24"/>
    <mergeCell ref="D24:J24"/>
    <mergeCell ref="K24:O24"/>
    <mergeCell ref="P24:Q24"/>
    <mergeCell ref="R24:S24"/>
    <mergeCell ref="T24:V24"/>
    <mergeCell ref="W24:Y24"/>
    <mergeCell ref="Z24:AA24"/>
    <mergeCell ref="AB24:AE24"/>
    <mergeCell ref="B23:C23"/>
    <mergeCell ref="D23:J23"/>
    <mergeCell ref="K23:O23"/>
    <mergeCell ref="P23:Q23"/>
    <mergeCell ref="R23:S23"/>
    <mergeCell ref="T23:V23"/>
    <mergeCell ref="W23:Y23"/>
    <mergeCell ref="Z23:AA23"/>
    <mergeCell ref="AB23:AE23"/>
    <mergeCell ref="W21:Y21"/>
    <mergeCell ref="Z21:AA21"/>
    <mergeCell ref="AB21:AE21"/>
    <mergeCell ref="B22:C22"/>
    <mergeCell ref="D22:J22"/>
    <mergeCell ref="K22:O22"/>
    <mergeCell ref="P22:Q22"/>
    <mergeCell ref="R22:S22"/>
    <mergeCell ref="T22:V22"/>
    <mergeCell ref="W22:Y22"/>
    <mergeCell ref="B21:C21"/>
    <mergeCell ref="D21:J21"/>
    <mergeCell ref="K21:O21"/>
    <mergeCell ref="P21:Q21"/>
    <mergeCell ref="R21:S21"/>
    <mergeCell ref="T21:V21"/>
    <mergeCell ref="Z22:AA22"/>
    <mergeCell ref="AB22:AE22"/>
    <mergeCell ref="B20:C20"/>
    <mergeCell ref="D20:J20"/>
    <mergeCell ref="K20:O20"/>
    <mergeCell ref="P20:Q20"/>
    <mergeCell ref="R20:S20"/>
    <mergeCell ref="T20:V20"/>
    <mergeCell ref="W20:Y20"/>
    <mergeCell ref="Z20:AA20"/>
    <mergeCell ref="AB20:AE20"/>
    <mergeCell ref="B19:C19"/>
    <mergeCell ref="D19:J19"/>
    <mergeCell ref="K19:O19"/>
    <mergeCell ref="P19:Q19"/>
    <mergeCell ref="R19:S19"/>
    <mergeCell ref="T19:V19"/>
    <mergeCell ref="W19:Y19"/>
    <mergeCell ref="Z19:AA19"/>
    <mergeCell ref="AB19:AE19"/>
    <mergeCell ref="W17:Y17"/>
    <mergeCell ref="Z17:AA17"/>
    <mergeCell ref="AB17:AE17"/>
    <mergeCell ref="B18:C18"/>
    <mergeCell ref="D18:J18"/>
    <mergeCell ref="K18:O18"/>
    <mergeCell ref="P18:Q18"/>
    <mergeCell ref="R18:S18"/>
    <mergeCell ref="T18:V18"/>
    <mergeCell ref="W18:Y18"/>
    <mergeCell ref="B17:C17"/>
    <mergeCell ref="D17:J17"/>
    <mergeCell ref="K17:O17"/>
    <mergeCell ref="P17:Q17"/>
    <mergeCell ref="R17:S17"/>
    <mergeCell ref="T17:V17"/>
    <mergeCell ref="Z18:AA18"/>
    <mergeCell ref="AB18:AE18"/>
    <mergeCell ref="A9:E9"/>
    <mergeCell ref="F9:J9"/>
    <mergeCell ref="K9:O9"/>
    <mergeCell ref="P9:U9"/>
    <mergeCell ref="W9:X9"/>
    <mergeCell ref="A5:K5"/>
    <mergeCell ref="W5:X5"/>
    <mergeCell ref="Z12:AE12"/>
    <mergeCell ref="H14:K15"/>
    <mergeCell ref="L14:S15"/>
    <mergeCell ref="T14:V15"/>
    <mergeCell ref="W14:Y15"/>
    <mergeCell ref="Z14:AD15"/>
    <mergeCell ref="Y9:AE9"/>
    <mergeCell ref="A10:E11"/>
    <mergeCell ref="F10:J11"/>
    <mergeCell ref="K10:O11"/>
    <mergeCell ref="P10:U11"/>
    <mergeCell ref="W10:X10"/>
    <mergeCell ref="Y10:AE10"/>
    <mergeCell ref="Z11:AE11"/>
    <mergeCell ref="N6:O6"/>
    <mergeCell ref="O7:P7"/>
    <mergeCell ref="Y5:AD5"/>
    <mergeCell ref="A6:B6"/>
    <mergeCell ref="C6:J6"/>
    <mergeCell ref="W6:X6"/>
    <mergeCell ref="Y6:AE7"/>
    <mergeCell ref="A7:B7"/>
    <mergeCell ref="M1:R2"/>
    <mergeCell ref="A2:I2"/>
    <mergeCell ref="W2:Y2"/>
    <mergeCell ref="A3:C3"/>
    <mergeCell ref="D3:H3"/>
    <mergeCell ref="J3:K3"/>
    <mergeCell ref="W3:Y3"/>
    <mergeCell ref="C7:J7"/>
    <mergeCell ref="L7:M7"/>
    <mergeCell ref="W7:X7"/>
    <mergeCell ref="AA3:AE3"/>
    <mergeCell ref="W1:X1"/>
  </mergeCells>
  <phoneticPr fontId="1"/>
  <printOptions horizontalCentered="1" verticalCentered="1"/>
  <pageMargins left="0.23622047244094491" right="0.23622047244094491" top="0.35433070866141736" bottom="0" header="0.31496062992125984" footer="0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※入力例）請求書</vt:lpstr>
      <vt:lpstr>※入力シート）請求書</vt:lpstr>
      <vt:lpstr>請求書 (経理用)</vt:lpstr>
      <vt:lpstr>請求書 (工務用)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舩田 文平</dc:creator>
  <cp:lastModifiedBy>篠原 生寛</cp:lastModifiedBy>
  <cp:lastPrinted>2023-10-10T01:44:03Z</cp:lastPrinted>
  <dcterms:created xsi:type="dcterms:W3CDTF">2015-04-28T05:30:15Z</dcterms:created>
  <dcterms:modified xsi:type="dcterms:W3CDTF">2023-10-12T03:52:16Z</dcterms:modified>
</cp:coreProperties>
</file>