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8_{A6740669-AEE8-489A-853E-847AB47B3B9F}" xr6:coauthVersionLast="45" xr6:coauthVersionMax="45" xr10:uidLastSave="{00000000-0000-0000-0000-000000000000}"/>
  <bookViews>
    <workbookView xWindow="390" yWindow="660" windowWidth="27495" windowHeight="14790" xr2:uid="{00000000-000D-0000-FFFF-FFFF00000000}"/>
  </bookViews>
  <sheets>
    <sheet name="経理用(入力)" sheetId="1" r:id="rId1"/>
    <sheet name="工務用(複写)" sheetId="2" r:id="rId2"/>
    <sheet name="請求者用(複写)" sheetId="3" r:id="rId3"/>
  </sheets>
  <definedNames>
    <definedName name="_xlnm.Print_Area" localSheetId="0">'経理用(入力)'!$A$1:$AE$41</definedName>
    <definedName name="_xlnm.Print_Area" localSheetId="1">'工務用(複写)'!$A$1:$AE$41</definedName>
    <definedName name="_xlnm.Print_Area" localSheetId="2">'請求者用(複写)'!$A$1:$AE$41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9" i="3" l="1"/>
  <c r="T8" i="3"/>
  <c r="T7" i="3"/>
  <c r="T6" i="3"/>
  <c r="T5" i="3"/>
  <c r="T9" i="2"/>
  <c r="T8" i="2"/>
  <c r="T7" i="2"/>
  <c r="T6" i="2"/>
  <c r="T5" i="2"/>
  <c r="S9" i="3"/>
  <c r="S8" i="3"/>
  <c r="S7" i="3"/>
  <c r="S6" i="3"/>
  <c r="S5" i="3"/>
  <c r="S9" i="2"/>
  <c r="S8" i="2"/>
  <c r="S7" i="2"/>
  <c r="S6" i="2"/>
  <c r="S5" i="2"/>
  <c r="D36" i="3" l="1"/>
  <c r="V31" i="3"/>
  <c r="S31" i="3"/>
  <c r="P31" i="3"/>
  <c r="M31" i="3"/>
  <c r="C31" i="3"/>
  <c r="V30" i="3"/>
  <c r="S30" i="3"/>
  <c r="P30" i="3"/>
  <c r="M30" i="3"/>
  <c r="C30" i="3"/>
  <c r="V29" i="3"/>
  <c r="S29" i="3"/>
  <c r="P29" i="3"/>
  <c r="M29" i="3"/>
  <c r="C29" i="3"/>
  <c r="V28" i="3"/>
  <c r="S28" i="3"/>
  <c r="P28" i="3"/>
  <c r="M28" i="3"/>
  <c r="C28" i="3"/>
  <c r="V27" i="3"/>
  <c r="S27" i="3"/>
  <c r="P27" i="3"/>
  <c r="M27" i="3"/>
  <c r="C27" i="3"/>
  <c r="V26" i="3"/>
  <c r="S26" i="3"/>
  <c r="P26" i="3"/>
  <c r="M26" i="3"/>
  <c r="C26" i="3"/>
  <c r="V25" i="3"/>
  <c r="S25" i="3"/>
  <c r="P25" i="3"/>
  <c r="M25" i="3"/>
  <c r="C25" i="3"/>
  <c r="V24" i="3"/>
  <c r="S24" i="3"/>
  <c r="P24" i="3"/>
  <c r="M24" i="3"/>
  <c r="C24" i="3"/>
  <c r="V23" i="3"/>
  <c r="S23" i="3"/>
  <c r="P23" i="3"/>
  <c r="M23" i="3"/>
  <c r="C23" i="3"/>
  <c r="V22" i="3"/>
  <c r="S22" i="3"/>
  <c r="P22" i="3"/>
  <c r="M22" i="3"/>
  <c r="C22" i="3"/>
  <c r="V21" i="3"/>
  <c r="S21" i="3"/>
  <c r="P21" i="3"/>
  <c r="M21" i="3"/>
  <c r="C21" i="3"/>
  <c r="V20" i="3"/>
  <c r="S20" i="3"/>
  <c r="P20" i="3"/>
  <c r="M20" i="3"/>
  <c r="C20" i="3"/>
  <c r="V19" i="3"/>
  <c r="S19" i="3"/>
  <c r="P19" i="3"/>
  <c r="M19" i="3"/>
  <c r="C19" i="3"/>
  <c r="X15" i="3"/>
  <c r="O15" i="3"/>
  <c r="H15" i="3"/>
  <c r="B15" i="3"/>
  <c r="E9" i="3"/>
  <c r="E8" i="3"/>
  <c r="E7" i="3"/>
  <c r="E6" i="3"/>
  <c r="C4" i="3"/>
  <c r="U3" i="3"/>
  <c r="V21" i="2" l="1"/>
  <c r="D36" i="2"/>
  <c r="S20" i="2"/>
  <c r="S21" i="2"/>
  <c r="S22" i="2"/>
  <c r="S23" i="2"/>
  <c r="S24" i="2"/>
  <c r="S25" i="2"/>
  <c r="S26" i="2"/>
  <c r="S27" i="2"/>
  <c r="S28" i="2"/>
  <c r="S29" i="2"/>
  <c r="S30" i="2"/>
  <c r="S31" i="2"/>
  <c r="S19" i="2"/>
  <c r="X15" i="2"/>
  <c r="O15" i="2"/>
  <c r="H15" i="2"/>
  <c r="B15" i="2"/>
  <c r="E8" i="2"/>
  <c r="E7" i="2"/>
  <c r="E6" i="2"/>
  <c r="V20" i="2"/>
  <c r="V22" i="2"/>
  <c r="V23" i="2"/>
  <c r="V24" i="2"/>
  <c r="V25" i="2"/>
  <c r="V26" i="2"/>
  <c r="V27" i="2"/>
  <c r="V28" i="2"/>
  <c r="V29" i="2"/>
  <c r="V30" i="2"/>
  <c r="V31" i="2"/>
  <c r="V19" i="2"/>
  <c r="P20" i="2"/>
  <c r="P21" i="2"/>
  <c r="P22" i="2"/>
  <c r="P23" i="2"/>
  <c r="P24" i="2"/>
  <c r="P25" i="2"/>
  <c r="P26" i="2"/>
  <c r="P27" i="2"/>
  <c r="P28" i="2"/>
  <c r="P29" i="2"/>
  <c r="P30" i="2"/>
  <c r="P31" i="2"/>
  <c r="P19" i="2"/>
  <c r="M20" i="2"/>
  <c r="M21" i="2"/>
  <c r="M22" i="2"/>
  <c r="M23" i="2"/>
  <c r="M24" i="2"/>
  <c r="M25" i="2"/>
  <c r="M26" i="2"/>
  <c r="M27" i="2"/>
  <c r="M28" i="2"/>
  <c r="M29" i="2"/>
  <c r="M30" i="2"/>
  <c r="M31" i="2"/>
  <c r="M19" i="2"/>
  <c r="C20" i="2"/>
  <c r="C21" i="2"/>
  <c r="C22" i="2"/>
  <c r="C23" i="2"/>
  <c r="C24" i="2"/>
  <c r="C25" i="2"/>
  <c r="C26" i="2"/>
  <c r="C27" i="2"/>
  <c r="C28" i="2"/>
  <c r="C29" i="2"/>
  <c r="C30" i="2"/>
  <c r="C31" i="2"/>
  <c r="C19" i="2"/>
  <c r="U3" i="2" l="1"/>
  <c r="E9" i="2"/>
  <c r="C4" i="2"/>
  <c r="V32" i="1" l="1"/>
  <c r="V32" i="3" s="1"/>
  <c r="V33" i="1" l="1"/>
  <c r="V33" i="3" s="1"/>
  <c r="V32" i="2"/>
  <c r="V34" i="1" l="1"/>
  <c r="V34" i="3" s="1"/>
  <c r="V33" i="2"/>
  <c r="H11" i="1" l="1"/>
  <c r="V34" i="2"/>
  <c r="H11" i="2" l="1"/>
  <c r="H11" i="3"/>
</calcChain>
</file>

<file path=xl/sharedStrings.xml><?xml version="1.0" encoding="utf-8"?>
<sst xmlns="http://schemas.openxmlformats.org/spreadsheetml/2006/main" count="78" uniqueCount="28">
  <si>
    <t>下記の通り、ご請求申し上げます。</t>
    <rPh sb="0" eb="2">
      <t>カキ</t>
    </rPh>
    <rPh sb="3" eb="4">
      <t>トオ</t>
    </rPh>
    <rPh sb="7" eb="9">
      <t>セイキュウ</t>
    </rPh>
    <rPh sb="9" eb="10">
      <t>モウ</t>
    </rPh>
    <rPh sb="11" eb="12">
      <t>ア</t>
    </rPh>
    <phoneticPr fontId="1"/>
  </si>
  <si>
    <t>No.</t>
    <phoneticPr fontId="1"/>
  </si>
  <si>
    <t>工事名称</t>
    <rPh sb="0" eb="2">
      <t>コウジ</t>
    </rPh>
    <rPh sb="2" eb="4">
      <t>メイショウ</t>
    </rPh>
    <phoneticPr fontId="1"/>
  </si>
  <si>
    <t>工事場所</t>
    <rPh sb="0" eb="2">
      <t>コウジ</t>
    </rPh>
    <rPh sb="2" eb="4">
      <t>バショ</t>
    </rPh>
    <phoneticPr fontId="1"/>
  </si>
  <si>
    <t>呼称</t>
    <rPh sb="0" eb="1">
      <t>ヨ</t>
    </rPh>
    <phoneticPr fontId="1"/>
  </si>
  <si>
    <t>消費税（10％）</t>
    <rPh sb="0" eb="3">
      <t>ショウヒゼイ</t>
    </rPh>
    <phoneticPr fontId="1"/>
  </si>
  <si>
    <t>🄫今回の請求金額</t>
    <rPh sb="2" eb="4">
      <t>コンカイ</t>
    </rPh>
    <rPh sb="5" eb="7">
      <t>セイキュウ</t>
    </rPh>
    <rPh sb="7" eb="9">
      <t>キンガク</t>
    </rPh>
    <phoneticPr fontId="1"/>
  </si>
  <si>
    <t>ⒶーⒷ－Ⓒ　差引残高</t>
    <rPh sb="6" eb="8">
      <t>サシヒキ</t>
    </rPh>
    <rPh sb="8" eb="10">
      <t>ザンダカ</t>
    </rPh>
    <phoneticPr fontId="1"/>
  </si>
  <si>
    <t>自　　年　　月　　日 ～ 至　　年　　月　　日</t>
    <phoneticPr fontId="1"/>
  </si>
  <si>
    <t>業者名</t>
    <rPh sb="0" eb="2">
      <t>ギョウシャ</t>
    </rPh>
    <rPh sb="2" eb="3">
      <t>メイ</t>
    </rPh>
    <phoneticPr fontId="1"/>
  </si>
  <si>
    <t>摘　　　　要</t>
    <rPh sb="0" eb="1">
      <t>テキ</t>
    </rPh>
    <rPh sb="5" eb="6">
      <t>ヨウ</t>
    </rPh>
    <phoneticPr fontId="1"/>
  </si>
  <si>
    <t>数　量</t>
    <phoneticPr fontId="1"/>
  </si>
  <si>
    <t>単　価</t>
    <rPh sb="0" eb="1">
      <t>タン</t>
    </rPh>
    <rPh sb="2" eb="3">
      <t>アタイ</t>
    </rPh>
    <phoneticPr fontId="1"/>
  </si>
  <si>
    <t>御 請 求 書</t>
    <rPh sb="0" eb="1">
      <t>ゴ</t>
    </rPh>
    <rPh sb="2" eb="3">
      <t>ショウ</t>
    </rPh>
    <rPh sb="4" eb="5">
      <t>モトム</t>
    </rPh>
    <rPh sb="6" eb="7">
      <t>ショ</t>
    </rPh>
    <phoneticPr fontId="1"/>
  </si>
  <si>
    <t>小　　計</t>
    <rPh sb="0" eb="1">
      <t>コ</t>
    </rPh>
    <rPh sb="3" eb="4">
      <t>ケイ</t>
    </rPh>
    <phoneticPr fontId="1"/>
  </si>
  <si>
    <t>合 計 金 額</t>
    <rPh sb="0" eb="1">
      <t>ゴウ</t>
    </rPh>
    <rPh sb="2" eb="3">
      <t>ケイ</t>
    </rPh>
    <rPh sb="4" eb="5">
      <t>キン</t>
    </rPh>
    <rPh sb="6" eb="7">
      <t>ガク</t>
    </rPh>
    <phoneticPr fontId="1"/>
  </si>
  <si>
    <t>金　　　額</t>
    <rPh sb="0" eb="1">
      <t>キン</t>
    </rPh>
    <rPh sb="4" eb="5">
      <t>ガク</t>
    </rPh>
    <phoneticPr fontId="1"/>
  </si>
  <si>
    <t>㊞</t>
    <phoneticPr fontId="1"/>
  </si>
  <si>
    <t>担当者様名</t>
    <rPh sb="0" eb="3">
      <t>タントウシャ</t>
    </rPh>
    <rPh sb="3" eb="4">
      <t>サマ</t>
    </rPh>
    <rPh sb="4" eb="5">
      <t>メイ</t>
    </rPh>
    <phoneticPr fontId="1"/>
  </si>
  <si>
    <t>工事期間</t>
    <rPh sb="0" eb="2">
      <t>コウジ</t>
    </rPh>
    <rPh sb="2" eb="4">
      <t>キカン</t>
    </rPh>
    <phoneticPr fontId="1"/>
  </si>
  <si>
    <t>御請求額合計金額</t>
    <phoneticPr fontId="1"/>
  </si>
  <si>
    <t>（税込）</t>
    <rPh sb="1" eb="3">
      <t>ゼイコ</t>
    </rPh>
    <phoneticPr fontId="1"/>
  </si>
  <si>
    <t>備考</t>
    <rPh sb="0" eb="1">
      <t>ビ</t>
    </rPh>
    <rPh sb="1" eb="2">
      <t>コウ</t>
    </rPh>
    <phoneticPr fontId="1"/>
  </si>
  <si>
    <t>Ⓐ請負金額</t>
    <rPh sb="1" eb="3">
      <t>ウケオイ</t>
    </rPh>
    <rPh sb="3" eb="5">
      <t>キンガク</t>
    </rPh>
    <phoneticPr fontId="1"/>
  </si>
  <si>
    <t>Ⓑ前回までの領収済金額</t>
    <rPh sb="1" eb="3">
      <t>ゼンカイ</t>
    </rPh>
    <rPh sb="6" eb="8">
      <t>リョウシュウ</t>
    </rPh>
    <rPh sb="8" eb="9">
      <t>ズミ</t>
    </rPh>
    <rPh sb="9" eb="11">
      <t>キンガク</t>
    </rPh>
    <phoneticPr fontId="1"/>
  </si>
  <si>
    <t>注文番号</t>
    <rPh sb="0" eb="2">
      <t>チュウモン</t>
    </rPh>
    <rPh sb="2" eb="4">
      <t>バンゴウ</t>
    </rPh>
    <phoneticPr fontId="1"/>
  </si>
  <si>
    <t>年           月             日</t>
    <phoneticPr fontId="1"/>
  </si>
  <si>
    <t>悠悠ホーム株式会社（　　　）様</t>
    <rPh sb="1" eb="2">
      <t>ユウ</t>
    </rPh>
    <rPh sb="11" eb="12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</si>
</sst>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_ "/>
    <numFmt numFmtId="177" formatCode="#,##0_ ;[Red]\-#,##0\ "/>
    <numFmt numFmtId="179" formatCode="0_ "/>
    <numFmt numFmtId="181" formatCode="#,##0.00_ "/>
  </numFmts>
  <fonts count="20"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8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16" fillId="2" borderId="1" xfId="0" applyFont="1" applyFill="1" applyBorder="1" applyAlignment="1" applyProtection="1">
      <alignment horizontal="center" vertical="center" shrinkToFit="1"/>
    </xf>
    <xf numFmtId="0" fontId="16" fillId="2" borderId="1" xfId="0" applyFont="1" applyFill="1" applyBorder="1" applyAlignment="1" applyProtection="1">
      <alignment horizontal="center" vertical="center" shrinkToFit="1"/>
      <protection hidden="1"/>
    </xf>
    <xf numFmtId="0" fontId="4" fillId="3" borderId="0" xfId="0" applyFont="1" applyFill="1" applyBorder="1" applyProtection="1">
      <alignment vertical="center"/>
    </xf>
    <xf numFmtId="0" fontId="4" fillId="3" borderId="13" xfId="0" applyFont="1" applyFill="1" applyBorder="1" applyProtection="1">
      <alignment vertical="center"/>
    </xf>
    <xf numFmtId="0" fontId="5" fillId="3" borderId="13" xfId="0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vertical="center"/>
    </xf>
    <xf numFmtId="0" fontId="4" fillId="3" borderId="13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Protection="1">
      <alignment vertical="center"/>
    </xf>
    <xf numFmtId="0" fontId="4" fillId="3" borderId="15" xfId="0" applyFont="1" applyFill="1" applyBorder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0" fontId="6" fillId="3" borderId="15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right" vertical="center"/>
    </xf>
    <xf numFmtId="0" fontId="4" fillId="3" borderId="0" xfId="0" applyFont="1" applyFill="1" applyAlignment="1" applyProtection="1">
      <alignment vertical="center"/>
    </xf>
    <xf numFmtId="0" fontId="8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6" fontId="9" fillId="3" borderId="0" xfId="1" applyFont="1" applyFill="1" applyBorder="1" applyAlignment="1" applyProtection="1">
      <alignment horizontal="center" vertical="center"/>
    </xf>
    <xf numFmtId="0" fontId="18" fillId="3" borderId="0" xfId="0" applyFont="1" applyFill="1" applyBorder="1" applyProtection="1">
      <alignment vertical="center"/>
    </xf>
    <xf numFmtId="0" fontId="18" fillId="3" borderId="0" xfId="0" applyFont="1" applyFill="1" applyProtection="1">
      <alignment vertical="center"/>
    </xf>
    <xf numFmtId="0" fontId="15" fillId="3" borderId="0" xfId="0" applyFont="1" applyFill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11" fillId="3" borderId="0" xfId="2" applyFont="1" applyFill="1" applyProtection="1">
      <alignment vertical="center"/>
    </xf>
    <xf numFmtId="0" fontId="4" fillId="3" borderId="0" xfId="0" applyFont="1" applyFill="1" applyBorder="1" applyProtection="1">
      <alignment vertical="center"/>
      <protection hidden="1"/>
    </xf>
    <xf numFmtId="0" fontId="4" fillId="3" borderId="13" xfId="0" applyFont="1" applyFill="1" applyBorder="1" applyProtection="1">
      <alignment vertical="center"/>
      <protection hidden="1"/>
    </xf>
    <xf numFmtId="0" fontId="5" fillId="3" borderId="13" xfId="0" applyFont="1" applyFill="1" applyBorder="1" applyAlignment="1" applyProtection="1">
      <alignment vertical="center"/>
      <protection hidden="1"/>
    </xf>
    <xf numFmtId="0" fontId="6" fillId="3" borderId="13" xfId="0" applyFont="1" applyFill="1" applyBorder="1" applyAlignment="1" applyProtection="1">
      <alignment vertical="center"/>
      <protection hidden="1"/>
    </xf>
    <xf numFmtId="0" fontId="4" fillId="3" borderId="13" xfId="0" applyFont="1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4" fillId="3" borderId="0" xfId="0" applyFont="1" applyFill="1" applyProtection="1">
      <alignment vertical="center"/>
      <protection hidden="1"/>
    </xf>
    <xf numFmtId="0" fontId="4" fillId="3" borderId="15" xfId="0" applyFont="1" applyFill="1" applyBorder="1" applyProtection="1">
      <alignment vertical="center"/>
      <protection hidden="1"/>
    </xf>
    <xf numFmtId="0" fontId="5" fillId="3" borderId="15" xfId="0" applyFont="1" applyFill="1" applyBorder="1" applyAlignment="1" applyProtection="1">
      <alignment vertical="center"/>
      <protection hidden="1"/>
    </xf>
    <xf numFmtId="0" fontId="6" fillId="3" borderId="15" xfId="0" applyFont="1" applyFill="1" applyBorder="1" applyAlignment="1" applyProtection="1">
      <alignment vertical="center"/>
      <protection hidden="1"/>
    </xf>
    <xf numFmtId="0" fontId="4" fillId="3" borderId="15" xfId="0" applyFont="1" applyFill="1" applyBorder="1" applyAlignment="1" applyProtection="1">
      <alignment vertical="center"/>
      <protection hidden="1"/>
    </xf>
    <xf numFmtId="0" fontId="15" fillId="3" borderId="0" xfId="0" applyFont="1" applyFill="1" applyBorder="1" applyAlignment="1" applyProtection="1">
      <protection hidden="1"/>
    </xf>
    <xf numFmtId="0" fontId="4" fillId="3" borderId="0" xfId="0" applyFont="1" applyFill="1" applyBorder="1" applyAlignment="1" applyProtection="1"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14" fillId="3" borderId="0" xfId="0" applyFont="1" applyFill="1" applyBorder="1" applyAlignment="1" applyProtection="1">
      <alignment vertical="top"/>
      <protection hidden="1"/>
    </xf>
    <xf numFmtId="0" fontId="4" fillId="3" borderId="5" xfId="0" applyFont="1" applyFill="1" applyBorder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4" fillId="3" borderId="6" xfId="0" applyFont="1" applyFill="1" applyBorder="1" applyAlignment="1" applyProtection="1">
      <alignment vertical="center"/>
      <protection hidden="1"/>
    </xf>
    <xf numFmtId="0" fontId="4" fillId="3" borderId="7" xfId="0" applyFont="1" applyFill="1" applyBorder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6" fontId="9" fillId="3" borderId="0" xfId="1" applyFont="1" applyFill="1" applyBorder="1" applyAlignment="1" applyProtection="1">
      <alignment horizontal="center" vertical="center"/>
      <protection hidden="1"/>
    </xf>
    <xf numFmtId="0" fontId="18" fillId="3" borderId="0" xfId="0" applyFont="1" applyFill="1" applyBorder="1" applyProtection="1">
      <alignment vertical="center"/>
      <protection hidden="1"/>
    </xf>
    <xf numFmtId="0" fontId="18" fillId="3" borderId="0" xfId="0" applyFont="1" applyFill="1" applyProtection="1">
      <alignment vertical="center"/>
      <protection hidden="1"/>
    </xf>
    <xf numFmtId="0" fontId="15" fillId="3" borderId="0" xfId="0" applyFont="1" applyFill="1" applyBorder="1" applyAlignment="1" applyProtection="1">
      <alignment horizontal="center" vertical="center"/>
      <protection hidden="1"/>
    </xf>
    <xf numFmtId="0" fontId="15" fillId="3" borderId="0" xfId="0" applyFont="1" applyFill="1" applyAlignment="1" applyProtection="1">
      <alignment horizontal="center" vertical="center"/>
      <protection hidden="1"/>
    </xf>
    <xf numFmtId="0" fontId="14" fillId="3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Protection="1">
      <alignment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11" fillId="3" borderId="0" xfId="2" applyFont="1" applyFill="1" applyProtection="1">
      <alignment vertical="center"/>
      <protection hidden="1"/>
    </xf>
    <xf numFmtId="0" fontId="16" fillId="2" borderId="1" xfId="0" applyFont="1" applyFill="1" applyBorder="1" applyAlignment="1" applyProtection="1">
      <alignment horizontal="center" vertical="center" shrinkToFit="1"/>
      <protection hidden="1"/>
    </xf>
    <xf numFmtId="0" fontId="14" fillId="3" borderId="1" xfId="0" applyFont="1" applyFill="1" applyBorder="1" applyAlignment="1" applyProtection="1">
      <alignment horizontal="left" vertical="center"/>
      <protection locked="0"/>
    </xf>
    <xf numFmtId="176" fontId="4" fillId="3" borderId="2" xfId="1" applyNumberFormat="1" applyFont="1" applyFill="1" applyBorder="1" applyAlignment="1" applyProtection="1">
      <alignment horizontal="right" vertical="center"/>
      <protection locked="0" hidden="1"/>
    </xf>
    <xf numFmtId="176" fontId="4" fillId="3" borderId="4" xfId="1" applyNumberFormat="1" applyFont="1" applyFill="1" applyBorder="1" applyAlignment="1" applyProtection="1">
      <alignment horizontal="right" vertical="center"/>
      <protection locked="0" hidden="1"/>
    </xf>
    <xf numFmtId="176" fontId="4" fillId="3" borderId="3" xfId="1" applyNumberFormat="1" applyFont="1" applyFill="1" applyBorder="1" applyAlignment="1" applyProtection="1">
      <alignment horizontal="right" vertical="center"/>
      <protection locked="0" hidden="1"/>
    </xf>
    <xf numFmtId="6" fontId="14" fillId="3" borderId="1" xfId="1" applyFont="1" applyFill="1" applyBorder="1" applyAlignment="1" applyProtection="1">
      <alignment horizontal="center" vertical="center"/>
      <protection locked="0"/>
    </xf>
    <xf numFmtId="176" fontId="14" fillId="3" borderId="1" xfId="1" applyNumberFormat="1" applyFont="1" applyFill="1" applyBorder="1" applyAlignment="1" applyProtection="1">
      <alignment horizontal="right" vertical="center"/>
      <protection locked="0"/>
    </xf>
    <xf numFmtId="0" fontId="12" fillId="3" borderId="13" xfId="0" applyFont="1" applyFill="1" applyBorder="1" applyAlignment="1" applyProtection="1">
      <alignment horizontal="distributed" vertical="distributed"/>
    </xf>
    <xf numFmtId="0" fontId="12" fillId="3" borderId="15" xfId="0" applyFont="1" applyFill="1" applyBorder="1" applyAlignment="1" applyProtection="1">
      <alignment horizontal="distributed" vertical="distributed"/>
    </xf>
    <xf numFmtId="0" fontId="16" fillId="2" borderId="1" xfId="0" applyFont="1" applyFill="1" applyBorder="1" applyAlignment="1" applyProtection="1">
      <alignment horizontal="center" vertical="center" shrinkToFit="1"/>
    </xf>
    <xf numFmtId="0" fontId="14" fillId="3" borderId="4" xfId="0" applyFont="1" applyFill="1" applyBorder="1" applyAlignment="1" applyProtection="1">
      <alignment shrinkToFit="1"/>
    </xf>
    <xf numFmtId="0" fontId="14" fillId="3" borderId="6" xfId="0" applyFont="1" applyFill="1" applyBorder="1" applyAlignment="1" applyProtection="1">
      <alignment shrinkToFit="1"/>
    </xf>
    <xf numFmtId="49" fontId="15" fillId="3" borderId="0" xfId="0" applyNumberFormat="1" applyFont="1" applyFill="1" applyAlignment="1" applyProtection="1">
      <alignment horizontal="right"/>
      <protection locked="0"/>
    </xf>
    <xf numFmtId="6" fontId="7" fillId="3" borderId="14" xfId="0" applyNumberFormat="1" applyFont="1" applyFill="1" applyBorder="1" applyAlignment="1" applyProtection="1">
      <alignment horizontal="right" vertical="center" wrapText="1"/>
      <protection hidden="1"/>
    </xf>
    <xf numFmtId="6" fontId="7" fillId="3" borderId="15" xfId="0" applyNumberFormat="1" applyFont="1" applyFill="1" applyBorder="1" applyAlignment="1" applyProtection="1">
      <alignment horizontal="right" vertical="center" wrapText="1"/>
      <protection hidden="1"/>
    </xf>
    <xf numFmtId="6" fontId="7" fillId="3" borderId="16" xfId="0" applyNumberFormat="1" applyFont="1" applyFill="1" applyBorder="1" applyAlignment="1" applyProtection="1">
      <alignment horizontal="right" vertical="center" wrapText="1"/>
      <protection hidden="1"/>
    </xf>
    <xf numFmtId="6" fontId="7" fillId="3" borderId="17" xfId="0" applyNumberFormat="1" applyFont="1" applyFill="1" applyBorder="1" applyAlignment="1" applyProtection="1">
      <alignment horizontal="right" vertical="center" wrapText="1"/>
      <protection hidden="1"/>
    </xf>
    <xf numFmtId="6" fontId="7" fillId="3" borderId="13" xfId="0" applyNumberFormat="1" applyFont="1" applyFill="1" applyBorder="1" applyAlignment="1" applyProtection="1">
      <alignment horizontal="right" vertical="center" wrapText="1"/>
      <protection hidden="1"/>
    </xf>
    <xf numFmtId="6" fontId="7" fillId="3" borderId="18" xfId="0" applyNumberFormat="1" applyFont="1" applyFill="1" applyBorder="1" applyAlignment="1" applyProtection="1">
      <alignment horizontal="right" vertical="center" wrapText="1"/>
      <protection hidden="1"/>
    </xf>
    <xf numFmtId="0" fontId="4" fillId="3" borderId="4" xfId="0" applyFont="1" applyFill="1" applyBorder="1" applyAlignment="1" applyProtection="1">
      <alignment horizontal="center" shrinkToFit="1"/>
      <protection locked="0"/>
    </xf>
    <xf numFmtId="0" fontId="18" fillId="3" borderId="26" xfId="0" applyFont="1" applyFill="1" applyBorder="1" applyAlignment="1" applyProtection="1">
      <alignment horizontal="center" vertical="center"/>
    </xf>
    <xf numFmtId="0" fontId="18" fillId="3" borderId="27" xfId="0" applyFont="1" applyFill="1" applyBorder="1" applyAlignment="1" applyProtection="1">
      <alignment horizontal="center" vertical="center"/>
    </xf>
    <xf numFmtId="0" fontId="18" fillId="3" borderId="28" xfId="0" applyFont="1" applyFill="1" applyBorder="1" applyAlignment="1" applyProtection="1">
      <alignment horizontal="center" vertical="center"/>
    </xf>
    <xf numFmtId="176" fontId="13" fillId="3" borderId="23" xfId="0" applyNumberFormat="1" applyFont="1" applyFill="1" applyBorder="1" applyAlignment="1" applyProtection="1">
      <alignment horizontal="right" vertical="center"/>
      <protection locked="0"/>
    </xf>
    <xf numFmtId="176" fontId="13" fillId="3" borderId="9" xfId="0" applyNumberFormat="1" applyFont="1" applyFill="1" applyBorder="1" applyAlignment="1" applyProtection="1">
      <alignment horizontal="right" vertical="center"/>
      <protection locked="0"/>
    </xf>
    <xf numFmtId="176" fontId="13" fillId="3" borderId="10" xfId="0" applyNumberFormat="1" applyFont="1" applyFill="1" applyBorder="1" applyAlignment="1" applyProtection="1">
      <alignment horizontal="right" vertical="center"/>
      <protection locked="0"/>
    </xf>
    <xf numFmtId="176" fontId="13" fillId="3" borderId="17" xfId="0" applyNumberFormat="1" applyFont="1" applyFill="1" applyBorder="1" applyAlignment="1" applyProtection="1">
      <alignment horizontal="right" vertical="center"/>
      <protection locked="0"/>
    </xf>
    <xf numFmtId="176" fontId="13" fillId="3" borderId="13" xfId="0" applyNumberFormat="1" applyFont="1" applyFill="1" applyBorder="1" applyAlignment="1" applyProtection="1">
      <alignment horizontal="right" vertical="center"/>
      <protection locked="0"/>
    </xf>
    <xf numFmtId="176" fontId="13" fillId="3" borderId="24" xfId="0" applyNumberFormat="1" applyFont="1" applyFill="1" applyBorder="1" applyAlignment="1" applyProtection="1">
      <alignment horizontal="right" vertical="center"/>
      <protection locked="0"/>
    </xf>
    <xf numFmtId="176" fontId="13" fillId="3" borderId="8" xfId="0" applyNumberFormat="1" applyFont="1" applyFill="1" applyBorder="1" applyAlignment="1" applyProtection="1">
      <alignment horizontal="right" vertical="center"/>
      <protection locked="0"/>
    </xf>
    <xf numFmtId="176" fontId="13" fillId="3" borderId="25" xfId="0" applyNumberFormat="1" applyFont="1" applyFill="1" applyBorder="1" applyAlignment="1" applyProtection="1">
      <alignment horizontal="right" vertical="center"/>
      <protection locked="0"/>
    </xf>
    <xf numFmtId="0" fontId="17" fillId="3" borderId="0" xfId="0" applyFont="1" applyFill="1" applyAlignment="1" applyProtection="1">
      <alignment horizontal="left"/>
    </xf>
    <xf numFmtId="0" fontId="10" fillId="3" borderId="0" xfId="0" applyFont="1" applyFill="1" applyBorder="1" applyAlignment="1" applyProtection="1">
      <alignment horizontal="center" vertical="center" wrapText="1" shrinkToFit="1"/>
    </xf>
    <xf numFmtId="0" fontId="10" fillId="3" borderId="0" xfId="0" applyFont="1" applyFill="1" applyBorder="1" applyAlignment="1" applyProtection="1">
      <alignment horizontal="center" vertical="center" shrinkToFit="1"/>
    </xf>
    <xf numFmtId="0" fontId="13" fillId="3" borderId="6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 applyProtection="1">
      <alignment horizontal="left"/>
      <protection locked="0"/>
    </xf>
    <xf numFmtId="0" fontId="18" fillId="3" borderId="19" xfId="0" applyFont="1" applyFill="1" applyBorder="1" applyAlignment="1" applyProtection="1">
      <alignment horizontal="center" vertical="center"/>
    </xf>
    <xf numFmtId="0" fontId="18" fillId="3" borderId="20" xfId="0" applyFont="1" applyFill="1" applyBorder="1" applyAlignment="1" applyProtection="1">
      <alignment horizontal="center" vertical="center"/>
    </xf>
    <xf numFmtId="0" fontId="18" fillId="3" borderId="21" xfId="0" applyFont="1" applyFill="1" applyBorder="1" applyAlignment="1" applyProtection="1">
      <alignment horizontal="center" vertical="center"/>
    </xf>
    <xf numFmtId="176" fontId="13" fillId="3" borderId="29" xfId="0" applyNumberFormat="1" applyFont="1" applyFill="1" applyBorder="1" applyAlignment="1" applyProtection="1">
      <alignment horizontal="right" vertical="center"/>
      <protection locked="0"/>
    </xf>
    <xf numFmtId="176" fontId="13" fillId="3" borderId="18" xfId="0" applyNumberFormat="1" applyFont="1" applyFill="1" applyBorder="1" applyAlignment="1" applyProtection="1">
      <alignment horizontal="right" vertical="center"/>
      <protection locked="0"/>
    </xf>
    <xf numFmtId="0" fontId="4" fillId="3" borderId="22" xfId="1" applyNumberFormat="1" applyFont="1" applyFill="1" applyBorder="1" applyAlignment="1" applyProtection="1">
      <alignment horizontal="center" vertical="center"/>
    </xf>
    <xf numFmtId="177" fontId="4" fillId="3" borderId="2" xfId="1" applyNumberFormat="1" applyFont="1" applyFill="1" applyBorder="1" applyAlignment="1" applyProtection="1">
      <alignment horizontal="right" vertical="center"/>
      <protection hidden="1"/>
    </xf>
    <xf numFmtId="177" fontId="4" fillId="3" borderId="4" xfId="1" applyNumberFormat="1" applyFont="1" applyFill="1" applyBorder="1" applyAlignment="1" applyProtection="1">
      <alignment horizontal="right" vertical="center"/>
      <protection hidden="1"/>
    </xf>
    <xf numFmtId="177" fontId="4" fillId="3" borderId="3" xfId="1" applyNumberFormat="1" applyFont="1" applyFill="1" applyBorder="1" applyAlignment="1" applyProtection="1">
      <alignment horizontal="right" vertical="center"/>
      <protection hidden="1"/>
    </xf>
    <xf numFmtId="176" fontId="4" fillId="3" borderId="8" xfId="1" applyNumberFormat="1" applyFont="1" applyFill="1" applyBorder="1" applyAlignment="1" applyProtection="1">
      <alignment horizontal="right" vertical="center"/>
      <protection hidden="1"/>
    </xf>
    <xf numFmtId="176" fontId="4" fillId="3" borderId="9" xfId="1" applyNumberFormat="1" applyFont="1" applyFill="1" applyBorder="1" applyAlignment="1" applyProtection="1">
      <alignment horizontal="right" vertical="center"/>
      <protection hidden="1"/>
    </xf>
    <xf numFmtId="176" fontId="4" fillId="3" borderId="10" xfId="1" applyNumberFormat="1" applyFont="1" applyFill="1" applyBorder="1" applyAlignment="1" applyProtection="1">
      <alignment horizontal="right" vertical="center"/>
      <protection hidden="1"/>
    </xf>
    <xf numFmtId="0" fontId="4" fillId="3" borderId="1" xfId="1" applyNumberFormat="1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shrinkToFit="1"/>
    </xf>
    <xf numFmtId="0" fontId="16" fillId="2" borderId="3" xfId="0" applyFont="1" applyFill="1" applyBorder="1" applyAlignment="1" applyProtection="1">
      <alignment horizontal="center" vertical="center" shrinkToFit="1"/>
    </xf>
    <xf numFmtId="0" fontId="10" fillId="3" borderId="1" xfId="0" applyFont="1" applyFill="1" applyBorder="1" applyAlignment="1" applyProtection="1">
      <alignment horizontal="center" vertical="center" textRotation="255"/>
    </xf>
    <xf numFmtId="0" fontId="10" fillId="3" borderId="2" xfId="0" applyFont="1" applyFill="1" applyBorder="1" applyAlignment="1" applyProtection="1">
      <alignment horizontal="center" vertical="center" textRotation="255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10" fillId="3" borderId="10" xfId="0" applyFont="1" applyFill="1" applyBorder="1" applyAlignment="1" applyProtection="1">
      <alignment horizontal="left" vertical="center" wrapText="1"/>
      <protection locked="0"/>
    </xf>
    <xf numFmtId="0" fontId="10" fillId="3" borderId="11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10" fillId="3" borderId="5" xfId="0" applyFont="1" applyFill="1" applyBorder="1" applyAlignment="1" applyProtection="1">
      <alignment horizontal="left" vertical="center" wrapText="1"/>
      <protection locked="0"/>
    </xf>
    <xf numFmtId="0" fontId="10" fillId="3" borderId="12" xfId="0" applyFont="1" applyFill="1" applyBorder="1" applyAlignment="1" applyProtection="1">
      <alignment horizontal="left" vertical="center" wrapText="1"/>
      <protection locked="0"/>
    </xf>
    <xf numFmtId="0" fontId="10" fillId="3" borderId="6" xfId="0" applyFont="1" applyFill="1" applyBorder="1" applyAlignment="1" applyProtection="1">
      <alignment horizontal="left" vertical="center" wrapText="1"/>
      <protection locked="0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6" fontId="4" fillId="3" borderId="1" xfId="1" applyFont="1" applyFill="1" applyBorder="1" applyAlignment="1" applyProtection="1">
      <alignment horizontal="center" vertical="center"/>
    </xf>
    <xf numFmtId="6" fontId="4" fillId="3" borderId="22" xfId="1" applyFont="1" applyFill="1" applyBorder="1" applyAlignment="1" applyProtection="1">
      <alignment horizontal="center" vertical="center"/>
    </xf>
    <xf numFmtId="6" fontId="4" fillId="3" borderId="1" xfId="0" applyNumberFormat="1" applyFont="1" applyFill="1" applyBorder="1" applyAlignment="1" applyProtection="1">
      <alignment horizontal="right" vertical="center"/>
      <protection hidden="1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center" vertical="center" textRotation="255"/>
      <protection hidden="1"/>
    </xf>
    <xf numFmtId="0" fontId="10" fillId="3" borderId="2" xfId="0" applyFont="1" applyFill="1" applyBorder="1" applyAlignment="1" applyProtection="1">
      <alignment horizontal="center" vertical="center" textRotation="255"/>
      <protection hidden="1"/>
    </xf>
    <xf numFmtId="0" fontId="10" fillId="3" borderId="8" xfId="0" applyFont="1" applyFill="1" applyBorder="1" applyAlignment="1" applyProtection="1">
      <alignment horizontal="left" vertical="center" wrapText="1"/>
      <protection hidden="1"/>
    </xf>
    <xf numFmtId="0" fontId="10" fillId="3" borderId="9" xfId="0" applyFont="1" applyFill="1" applyBorder="1" applyAlignment="1" applyProtection="1">
      <alignment horizontal="left" vertical="center" wrapText="1"/>
      <protection hidden="1"/>
    </xf>
    <xf numFmtId="0" fontId="10" fillId="3" borderId="10" xfId="0" applyFont="1" applyFill="1" applyBorder="1" applyAlignment="1" applyProtection="1">
      <alignment horizontal="left" vertical="center" wrapText="1"/>
      <protection hidden="1"/>
    </xf>
    <xf numFmtId="0" fontId="10" fillId="3" borderId="11" xfId="0" applyFont="1" applyFill="1" applyBorder="1" applyAlignment="1" applyProtection="1">
      <alignment horizontal="left" vertical="center" wrapText="1"/>
      <protection hidden="1"/>
    </xf>
    <xf numFmtId="0" fontId="10" fillId="3" borderId="0" xfId="0" applyFont="1" applyFill="1" applyBorder="1" applyAlignment="1" applyProtection="1">
      <alignment horizontal="left" vertical="center" wrapText="1"/>
      <protection hidden="1"/>
    </xf>
    <xf numFmtId="0" fontId="10" fillId="3" borderId="5" xfId="0" applyFont="1" applyFill="1" applyBorder="1" applyAlignment="1" applyProtection="1">
      <alignment horizontal="left" vertical="center" wrapText="1"/>
      <protection hidden="1"/>
    </xf>
    <xf numFmtId="0" fontId="10" fillId="3" borderId="12" xfId="0" applyFont="1" applyFill="1" applyBorder="1" applyAlignment="1" applyProtection="1">
      <alignment horizontal="left" vertical="center" wrapText="1"/>
      <protection hidden="1"/>
    </xf>
    <xf numFmtId="0" fontId="10" fillId="3" borderId="6" xfId="0" applyFont="1" applyFill="1" applyBorder="1" applyAlignment="1" applyProtection="1">
      <alignment horizontal="left" vertical="center" wrapText="1"/>
      <protection hidden="1"/>
    </xf>
    <xf numFmtId="0" fontId="10" fillId="3" borderId="7" xfId="0" applyFont="1" applyFill="1" applyBorder="1" applyAlignment="1" applyProtection="1">
      <alignment horizontal="left" vertical="center" wrapText="1"/>
      <protection hidden="1"/>
    </xf>
    <xf numFmtId="0" fontId="4" fillId="3" borderId="6" xfId="0" applyFont="1" applyFill="1" applyBorder="1" applyAlignment="1" applyProtection="1">
      <alignment horizontal="left"/>
      <protection hidden="1"/>
    </xf>
    <xf numFmtId="0" fontId="4" fillId="3" borderId="4" xfId="0" applyFont="1" applyFill="1" applyBorder="1" applyAlignment="1" applyProtection="1">
      <alignment horizontal="left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6" fontId="4" fillId="3" borderId="1" xfId="1" applyFont="1" applyFill="1" applyBorder="1" applyAlignment="1" applyProtection="1">
      <alignment horizontal="center" vertical="center"/>
      <protection hidden="1"/>
    </xf>
    <xf numFmtId="6" fontId="4" fillId="3" borderId="22" xfId="1" applyFont="1" applyFill="1" applyBorder="1" applyAlignment="1" applyProtection="1">
      <alignment horizontal="center" vertical="center"/>
      <protection hidden="1"/>
    </xf>
    <xf numFmtId="0" fontId="4" fillId="3" borderId="22" xfId="1" applyNumberFormat="1" applyFont="1" applyFill="1" applyBorder="1" applyAlignment="1" applyProtection="1">
      <alignment horizontal="center" vertical="center"/>
      <protection hidden="1"/>
    </xf>
    <xf numFmtId="0" fontId="14" fillId="3" borderId="1" xfId="0" applyFont="1" applyFill="1" applyBorder="1" applyAlignment="1" applyProtection="1">
      <alignment horizontal="left" vertical="center"/>
      <protection hidden="1"/>
    </xf>
    <xf numFmtId="176" fontId="14" fillId="3" borderId="1" xfId="1" applyNumberFormat="1" applyFont="1" applyFill="1" applyBorder="1" applyAlignment="1" applyProtection="1">
      <alignment horizontal="right" vertical="center"/>
      <protection hidden="1"/>
    </xf>
    <xf numFmtId="6" fontId="14" fillId="3" borderId="1" xfId="1" applyFont="1" applyFill="1" applyBorder="1" applyAlignment="1" applyProtection="1">
      <alignment horizontal="center" vertical="center"/>
      <protection hidden="1"/>
    </xf>
    <xf numFmtId="176" fontId="4" fillId="3" borderId="2" xfId="1" applyNumberFormat="1" applyFont="1" applyFill="1" applyBorder="1" applyAlignment="1" applyProtection="1">
      <alignment horizontal="right" vertical="center"/>
      <protection hidden="1"/>
    </xf>
    <xf numFmtId="176" fontId="4" fillId="3" borderId="4" xfId="1" applyNumberFormat="1" applyFont="1" applyFill="1" applyBorder="1" applyAlignment="1" applyProtection="1">
      <alignment horizontal="right" vertical="center"/>
      <protection hidden="1"/>
    </xf>
    <xf numFmtId="176" fontId="4" fillId="3" borderId="3" xfId="1" applyNumberFormat="1" applyFont="1" applyFill="1" applyBorder="1" applyAlignment="1" applyProtection="1">
      <alignment horizontal="right" vertical="center"/>
      <protection hidden="1"/>
    </xf>
    <xf numFmtId="0" fontId="16" fillId="2" borderId="1" xfId="0" applyFont="1" applyFill="1" applyBorder="1" applyAlignment="1" applyProtection="1">
      <alignment horizontal="center" vertical="center" shrinkToFit="1"/>
      <protection hidden="1"/>
    </xf>
    <xf numFmtId="0" fontId="16" fillId="2" borderId="2" xfId="0" applyFont="1" applyFill="1" applyBorder="1" applyAlignment="1" applyProtection="1">
      <alignment horizontal="center" vertical="center" shrinkToFit="1"/>
      <protection hidden="1"/>
    </xf>
    <xf numFmtId="0" fontId="16" fillId="2" borderId="4" xfId="0" applyFont="1" applyFill="1" applyBorder="1" applyAlignment="1" applyProtection="1">
      <alignment horizontal="center" vertical="center" shrinkToFit="1"/>
      <protection hidden="1"/>
    </xf>
    <xf numFmtId="0" fontId="16" fillId="2" borderId="3" xfId="0" applyFont="1" applyFill="1" applyBorder="1" applyAlignment="1" applyProtection="1">
      <alignment horizontal="center" vertical="center" shrinkToFit="1"/>
      <protection hidden="1"/>
    </xf>
    <xf numFmtId="176" fontId="13" fillId="3" borderId="23" xfId="0" applyNumberFormat="1" applyFont="1" applyFill="1" applyBorder="1" applyAlignment="1" applyProtection="1">
      <alignment horizontal="right" vertical="center"/>
      <protection hidden="1"/>
    </xf>
    <xf numFmtId="176" fontId="13" fillId="3" borderId="9" xfId="0" applyNumberFormat="1" applyFont="1" applyFill="1" applyBorder="1" applyAlignment="1" applyProtection="1">
      <alignment horizontal="right" vertical="center"/>
      <protection hidden="1"/>
    </xf>
    <xf numFmtId="176" fontId="13" fillId="3" borderId="10" xfId="0" applyNumberFormat="1" applyFont="1" applyFill="1" applyBorder="1" applyAlignment="1" applyProtection="1">
      <alignment horizontal="right" vertical="center"/>
      <protection hidden="1"/>
    </xf>
    <xf numFmtId="176" fontId="13" fillId="3" borderId="17" xfId="0" applyNumberFormat="1" applyFont="1" applyFill="1" applyBorder="1" applyAlignment="1" applyProtection="1">
      <alignment horizontal="right" vertical="center"/>
      <protection hidden="1"/>
    </xf>
    <xf numFmtId="176" fontId="13" fillId="3" borderId="13" xfId="0" applyNumberFormat="1" applyFont="1" applyFill="1" applyBorder="1" applyAlignment="1" applyProtection="1">
      <alignment horizontal="right" vertical="center"/>
      <protection hidden="1"/>
    </xf>
    <xf numFmtId="176" fontId="13" fillId="3" borderId="24" xfId="0" applyNumberFormat="1" applyFont="1" applyFill="1" applyBorder="1" applyAlignment="1" applyProtection="1">
      <alignment horizontal="right" vertical="center"/>
      <protection hidden="1"/>
    </xf>
    <xf numFmtId="176" fontId="13" fillId="3" borderId="8" xfId="0" applyNumberFormat="1" applyFont="1" applyFill="1" applyBorder="1" applyAlignment="1" applyProtection="1">
      <alignment horizontal="right" vertical="center"/>
      <protection hidden="1"/>
    </xf>
    <xf numFmtId="176" fontId="13" fillId="3" borderId="25" xfId="0" applyNumberFormat="1" applyFont="1" applyFill="1" applyBorder="1" applyAlignment="1" applyProtection="1">
      <alignment horizontal="right" vertical="center"/>
      <protection hidden="1"/>
    </xf>
    <xf numFmtId="176" fontId="13" fillId="3" borderId="29" xfId="0" applyNumberFormat="1" applyFont="1" applyFill="1" applyBorder="1" applyAlignment="1" applyProtection="1">
      <alignment horizontal="right" vertical="center"/>
      <protection hidden="1"/>
    </xf>
    <xf numFmtId="176" fontId="13" fillId="3" borderId="18" xfId="0" applyNumberFormat="1" applyFont="1" applyFill="1" applyBorder="1" applyAlignment="1" applyProtection="1">
      <alignment horizontal="right" vertical="center"/>
      <protection hidden="1"/>
    </xf>
    <xf numFmtId="0" fontId="14" fillId="3" borderId="4" xfId="0" applyFont="1" applyFill="1" applyBorder="1" applyAlignment="1" applyProtection="1">
      <alignment shrinkToFit="1"/>
      <protection hidden="1"/>
    </xf>
    <xf numFmtId="0" fontId="4" fillId="3" borderId="4" xfId="0" applyFont="1" applyFill="1" applyBorder="1" applyAlignment="1" applyProtection="1">
      <alignment horizontal="center" shrinkToFit="1"/>
      <protection hidden="1"/>
    </xf>
    <xf numFmtId="0" fontId="10" fillId="3" borderId="0" xfId="0" applyFont="1" applyFill="1" applyBorder="1" applyAlignment="1" applyProtection="1">
      <alignment horizontal="center" vertical="center" wrapText="1" shrinkToFit="1"/>
      <protection hidden="1"/>
    </xf>
    <xf numFmtId="0" fontId="10" fillId="3" borderId="0" xfId="0" applyFont="1" applyFill="1" applyBorder="1" applyAlignment="1" applyProtection="1">
      <alignment horizontal="center" vertical="center" shrinkToFit="1"/>
      <protection hidden="1"/>
    </xf>
    <xf numFmtId="0" fontId="12" fillId="3" borderId="13" xfId="0" applyFont="1" applyFill="1" applyBorder="1" applyAlignment="1" applyProtection="1">
      <alignment horizontal="distributed" vertical="distributed"/>
      <protection hidden="1"/>
    </xf>
    <xf numFmtId="0" fontId="12" fillId="3" borderId="15" xfId="0" applyFont="1" applyFill="1" applyBorder="1" applyAlignment="1" applyProtection="1">
      <alignment horizontal="distributed" vertical="distributed"/>
      <protection hidden="1"/>
    </xf>
    <xf numFmtId="0" fontId="17" fillId="3" borderId="0" xfId="0" applyFont="1" applyFill="1" applyAlignment="1" applyProtection="1">
      <alignment horizontal="left"/>
      <protection hidden="1"/>
    </xf>
    <xf numFmtId="49" fontId="15" fillId="3" borderId="0" xfId="0" applyNumberFormat="1" applyFont="1" applyFill="1" applyAlignment="1" applyProtection="1">
      <alignment horizontal="right"/>
      <protection hidden="1"/>
    </xf>
    <xf numFmtId="0" fontId="13" fillId="3" borderId="6" xfId="0" applyFont="1" applyFill="1" applyBorder="1" applyAlignment="1" applyProtection="1">
      <alignment horizontal="left" vertical="center"/>
      <protection hidden="1"/>
    </xf>
    <xf numFmtId="0" fontId="14" fillId="3" borderId="6" xfId="0" applyFont="1" applyFill="1" applyBorder="1" applyAlignment="1" applyProtection="1">
      <alignment shrinkToFit="1"/>
      <protection hidden="1"/>
    </xf>
    <xf numFmtId="0" fontId="18" fillId="3" borderId="19" xfId="0" applyFont="1" applyFill="1" applyBorder="1" applyAlignment="1" applyProtection="1">
      <alignment horizontal="center" vertical="center"/>
      <protection hidden="1"/>
    </xf>
    <xf numFmtId="0" fontId="18" fillId="3" borderId="20" xfId="0" applyFont="1" applyFill="1" applyBorder="1" applyAlignment="1" applyProtection="1">
      <alignment horizontal="center" vertical="center"/>
      <protection hidden="1"/>
    </xf>
    <xf numFmtId="0" fontId="18" fillId="3" borderId="26" xfId="0" applyFont="1" applyFill="1" applyBorder="1" applyAlignment="1" applyProtection="1">
      <alignment horizontal="center" vertical="center"/>
      <protection hidden="1"/>
    </xf>
    <xf numFmtId="0" fontId="18" fillId="3" borderId="27" xfId="0" applyFont="1" applyFill="1" applyBorder="1" applyAlignment="1" applyProtection="1">
      <alignment horizontal="center" vertical="center"/>
      <protection hidden="1"/>
    </xf>
    <xf numFmtId="0" fontId="18" fillId="3" borderId="28" xfId="0" applyFont="1" applyFill="1" applyBorder="1" applyAlignment="1" applyProtection="1">
      <alignment horizontal="center" vertical="center"/>
      <protection hidden="1"/>
    </xf>
    <xf numFmtId="0" fontId="18" fillId="3" borderId="21" xfId="0" applyFont="1" applyFill="1" applyBorder="1" applyAlignment="1" applyProtection="1">
      <alignment horizontal="center" vertical="center"/>
      <protection hidden="1"/>
    </xf>
    <xf numFmtId="179" fontId="4" fillId="3" borderId="2" xfId="1" applyNumberFormat="1" applyFont="1" applyFill="1" applyBorder="1" applyAlignment="1" applyProtection="1">
      <alignment horizontal="right" vertical="center"/>
      <protection locked="0" hidden="1"/>
    </xf>
    <xf numFmtId="179" fontId="4" fillId="3" borderId="4" xfId="1" applyNumberFormat="1" applyFont="1" applyFill="1" applyBorder="1" applyAlignment="1" applyProtection="1">
      <alignment horizontal="right" vertical="center"/>
      <protection locked="0" hidden="1"/>
    </xf>
    <xf numFmtId="179" fontId="4" fillId="3" borderId="3" xfId="1" applyNumberFormat="1" applyFont="1" applyFill="1" applyBorder="1" applyAlignment="1" applyProtection="1">
      <alignment horizontal="right" vertical="center"/>
      <protection locked="0" hidden="1"/>
    </xf>
    <xf numFmtId="181" fontId="14" fillId="3" borderId="1" xfId="1" applyNumberFormat="1" applyFont="1" applyFill="1" applyBorder="1" applyAlignment="1" applyProtection="1">
      <alignment horizontal="right" vertical="center"/>
      <protection locked="0"/>
    </xf>
    <xf numFmtId="181" fontId="14" fillId="3" borderId="1" xfId="1" applyNumberFormat="1" applyFont="1" applyFill="1" applyBorder="1" applyAlignment="1" applyProtection="1">
      <alignment horizontal="right" vertical="center"/>
      <protection hidden="1"/>
    </xf>
    <xf numFmtId="0" fontId="4" fillId="3" borderId="11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hidden="1"/>
    </xf>
    <xf numFmtId="0" fontId="4" fillId="3" borderId="11" xfId="0" applyFont="1" applyFill="1" applyBorder="1" applyAlignment="1" applyProtection="1">
      <alignment vertical="center"/>
      <protection hidden="1"/>
    </xf>
    <xf numFmtId="0" fontId="4" fillId="3" borderId="12" xfId="0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vertical="center"/>
      <protection hidden="1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</xf>
    <xf numFmtId="0" fontId="4" fillId="3" borderId="9" xfId="0" applyFont="1" applyFill="1" applyBorder="1" applyProtection="1">
      <alignment vertical="center"/>
    </xf>
    <xf numFmtId="0" fontId="4" fillId="3" borderId="10" xfId="0" applyFont="1" applyFill="1" applyBorder="1" applyProtection="1">
      <alignment vertical="center"/>
    </xf>
    <xf numFmtId="0" fontId="4" fillId="3" borderId="5" xfId="0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vertic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186693</xdr:colOff>
      <xdr:row>39</xdr:row>
      <xdr:rowOff>64831</xdr:rowOff>
    </xdr:from>
    <xdr:to>
      <xdr:col>16</xdr:col>
      <xdr:colOff>104775</xdr:colOff>
      <xdr:row>40</xdr:row>
      <xdr:rowOff>167946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EC67E33-3DF0-4669-B430-526CBA38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7518" y="9866056"/>
          <a:ext cx="680082" cy="369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23</xdr:col>
      <xdr:colOff>35343</xdr:colOff>
      <xdr:row>34</xdr:row>
      <xdr:rowOff>78441</xdr:rowOff>
    </xdr:from>
    <xdr:to>
      <xdr:col>30</xdr:col>
      <xdr:colOff>19404</xdr:colOff>
      <xdr:row>37</xdr:row>
      <xdr:rowOff>100294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E4C61728-278F-413D-8311-A08FA4F90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0743" y="8955741"/>
          <a:ext cx="1784286" cy="640978"/>
        </a:xfrm>
        <a:prstGeom prst="rect">
          <a:avLst/>
        </a:prstGeom>
      </xdr:spPr>
    </xdr:pic>
    <xdr:clientData/>
  </xdr:twoCellAnchor>
  <xdr:oneCellAnchor>
    <xdr:from>
      <xdr:col>27</xdr:col>
      <xdr:colOff>166688</xdr:colOff>
      <xdr:row>39</xdr:row>
      <xdr:rowOff>180975</xdr:rowOff>
    </xdr:from>
    <xdr:ext cx="791692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6FE862F-91AC-4F23-A848-AE045F747CC7}"/>
            </a:ext>
          </a:extLst>
        </xdr:cNvPr>
        <xdr:cNvSpPr txBox="1"/>
      </xdr:nvSpPr>
      <xdr:spPr>
        <a:xfrm>
          <a:off x="6300788" y="9982200"/>
          <a:ext cx="791692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(</a:t>
          </a:r>
          <a:r>
            <a:rPr kumimoji="1" lang="ja-JP" altLang="en-US" sz="1100"/>
            <a:t>経理用）</a:t>
          </a:r>
        </a:p>
      </xdr:txBody>
    </xdr:sp>
    <xdr:clientData/>
  </xdr:oneCellAnchor>
  <xdr:twoCellAnchor editAs="absolute">
    <xdr:from>
      <xdr:col>23</xdr:col>
      <xdr:colOff>38859</xdr:colOff>
      <xdr:row>37</xdr:row>
      <xdr:rowOff>95249</xdr:rowOff>
    </xdr:from>
    <xdr:to>
      <xdr:col>25</xdr:col>
      <xdr:colOff>113939</xdr:colOff>
      <xdr:row>40</xdr:row>
      <xdr:rowOff>5602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3AF5832-CAE4-4CD6-92C7-93A124A0810C}"/>
            </a:ext>
          </a:extLst>
        </xdr:cNvPr>
        <xdr:cNvSpPr/>
      </xdr:nvSpPr>
      <xdr:spPr>
        <a:xfrm>
          <a:off x="5158547" y="9620249"/>
          <a:ext cx="591017" cy="481853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25</xdr:col>
      <xdr:colOff>117079</xdr:colOff>
      <xdr:row>37</xdr:row>
      <xdr:rowOff>95249</xdr:rowOff>
    </xdr:from>
    <xdr:to>
      <xdr:col>27</xdr:col>
      <xdr:colOff>192159</xdr:colOff>
      <xdr:row>40</xdr:row>
      <xdr:rowOff>5602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1FECF426-E596-4823-8852-8602604B3DC4}"/>
            </a:ext>
          </a:extLst>
        </xdr:cNvPr>
        <xdr:cNvSpPr/>
      </xdr:nvSpPr>
      <xdr:spPr>
        <a:xfrm>
          <a:off x="5736829" y="9591674"/>
          <a:ext cx="589430" cy="481853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108239</xdr:colOff>
      <xdr:row>35</xdr:row>
      <xdr:rowOff>12988</xdr:rowOff>
    </xdr:from>
    <xdr:to>
      <xdr:col>25</xdr:col>
      <xdr:colOff>43295</xdr:colOff>
      <xdr:row>35</xdr:row>
      <xdr:rowOff>142875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76789E6-81EA-446B-AC1E-CC821DB62C07}"/>
            </a:ext>
          </a:extLst>
        </xdr:cNvPr>
        <xdr:cNvSpPr/>
      </xdr:nvSpPr>
      <xdr:spPr>
        <a:xfrm>
          <a:off x="5191125" y="8979477"/>
          <a:ext cx="445943" cy="12988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194829</xdr:colOff>
      <xdr:row>35</xdr:row>
      <xdr:rowOff>25976</xdr:rowOff>
    </xdr:from>
    <xdr:to>
      <xdr:col>27</xdr:col>
      <xdr:colOff>129886</xdr:colOff>
      <xdr:row>35</xdr:row>
      <xdr:rowOff>155863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E4ABA05D-DB35-44EF-872F-D1C7551DFC0B}"/>
            </a:ext>
          </a:extLst>
        </xdr:cNvPr>
        <xdr:cNvSpPr/>
      </xdr:nvSpPr>
      <xdr:spPr>
        <a:xfrm>
          <a:off x="5788602" y="8992465"/>
          <a:ext cx="445943" cy="12988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51955</xdr:colOff>
      <xdr:row>35</xdr:row>
      <xdr:rowOff>21646</xdr:rowOff>
    </xdr:from>
    <xdr:to>
      <xdr:col>29</xdr:col>
      <xdr:colOff>242455</xdr:colOff>
      <xdr:row>35</xdr:row>
      <xdr:rowOff>151533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A8BBA08C-E999-448F-AB04-8D770E38F8B1}"/>
            </a:ext>
          </a:extLst>
        </xdr:cNvPr>
        <xdr:cNvSpPr/>
      </xdr:nvSpPr>
      <xdr:spPr>
        <a:xfrm>
          <a:off x="6412057" y="8988135"/>
          <a:ext cx="445943" cy="12988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23</xdr:col>
      <xdr:colOff>54552</xdr:colOff>
      <xdr:row>34</xdr:row>
      <xdr:rowOff>27709</xdr:rowOff>
    </xdr:from>
    <xdr:to>
      <xdr:col>25</xdr:col>
      <xdr:colOff>109589</xdr:colOff>
      <xdr:row>35</xdr:row>
      <xdr:rowOff>248863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D36AC180-1EA6-4451-A8BC-5BC274E02861}"/>
            </a:ext>
          </a:extLst>
        </xdr:cNvPr>
        <xdr:cNvSpPr txBox="1"/>
      </xdr:nvSpPr>
      <xdr:spPr>
        <a:xfrm>
          <a:off x="5174240" y="8933584"/>
          <a:ext cx="569387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/>
            <a:t>部</a:t>
          </a:r>
          <a:r>
            <a:rPr kumimoji="1" lang="ja-JP" altLang="en-US" sz="1000" b="1">
              <a:latin typeface="メイリオ 本文"/>
            </a:rPr>
            <a:t>　</a:t>
          </a:r>
          <a:r>
            <a:rPr kumimoji="1" lang="ja-JP" altLang="en-US" sz="1000" b="1"/>
            <a:t>長</a:t>
          </a:r>
        </a:p>
      </xdr:txBody>
    </xdr:sp>
    <xdr:clientData/>
  </xdr:twoCellAnchor>
  <xdr:twoCellAnchor editAs="absolute">
    <xdr:from>
      <xdr:col>25</xdr:col>
      <xdr:colOff>132483</xdr:colOff>
      <xdr:row>34</xdr:row>
      <xdr:rowOff>23380</xdr:rowOff>
    </xdr:from>
    <xdr:to>
      <xdr:col>27</xdr:col>
      <xdr:colOff>187520</xdr:colOff>
      <xdr:row>35</xdr:row>
      <xdr:rowOff>244599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9647887D-28DC-4F22-860A-3D3DB04423E9}"/>
            </a:ext>
          </a:extLst>
        </xdr:cNvPr>
        <xdr:cNvSpPr txBox="1"/>
      </xdr:nvSpPr>
      <xdr:spPr>
        <a:xfrm>
          <a:off x="5768108" y="8929255"/>
          <a:ext cx="569387" cy="3069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latin typeface="+mn-lt"/>
            </a:rPr>
            <a:t>課</a:t>
          </a:r>
          <a:r>
            <a:rPr kumimoji="1" lang="ja-JP" altLang="en-US" sz="1000" b="1">
              <a:latin typeface="メイリオ 本文"/>
            </a:rPr>
            <a:t>　</a:t>
          </a:r>
          <a:r>
            <a:rPr kumimoji="1" lang="ja-JP" altLang="en-US" sz="1000" b="1"/>
            <a:t>長</a:t>
          </a:r>
        </a:p>
      </xdr:txBody>
    </xdr:sp>
    <xdr:clientData/>
  </xdr:twoCellAnchor>
  <xdr:twoCellAnchor editAs="absolute">
    <xdr:from>
      <xdr:col>27</xdr:col>
      <xdr:colOff>210415</xdr:colOff>
      <xdr:row>34</xdr:row>
      <xdr:rowOff>23380</xdr:rowOff>
    </xdr:from>
    <xdr:to>
      <xdr:col>30</xdr:col>
      <xdr:colOff>8277</xdr:colOff>
      <xdr:row>35</xdr:row>
      <xdr:rowOff>244599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766339C-4AEC-4E5B-90E1-45F6C1FD5EC6}"/>
            </a:ext>
          </a:extLst>
        </xdr:cNvPr>
        <xdr:cNvSpPr txBox="1"/>
      </xdr:nvSpPr>
      <xdr:spPr>
        <a:xfrm>
          <a:off x="6361978" y="8929255"/>
          <a:ext cx="569387" cy="3069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1">
              <a:latin typeface="+mn-lt"/>
            </a:rPr>
            <a:t>担　当</a:t>
          </a:r>
          <a:endParaRPr kumimoji="1" lang="ja-JP" altLang="en-US" sz="1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186693</xdr:colOff>
      <xdr:row>39</xdr:row>
      <xdr:rowOff>64831</xdr:rowOff>
    </xdr:from>
    <xdr:to>
      <xdr:col>16</xdr:col>
      <xdr:colOff>104775</xdr:colOff>
      <xdr:row>40</xdr:row>
      <xdr:rowOff>167946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134F191-421B-411A-95B0-FE0740E78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7518" y="9866056"/>
          <a:ext cx="680082" cy="369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35343</xdr:colOff>
      <xdr:row>34</xdr:row>
      <xdr:rowOff>78441</xdr:rowOff>
    </xdr:from>
    <xdr:to>
      <xdr:col>30</xdr:col>
      <xdr:colOff>19404</xdr:colOff>
      <xdr:row>37</xdr:row>
      <xdr:rowOff>100294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B180179-5F27-4BEB-A11D-89F5378D6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0743" y="8955741"/>
          <a:ext cx="1784286" cy="640978"/>
        </a:xfrm>
        <a:prstGeom prst="rect">
          <a:avLst/>
        </a:prstGeom>
      </xdr:spPr>
    </xdr:pic>
    <xdr:clientData/>
  </xdr:twoCellAnchor>
  <xdr:oneCellAnchor>
    <xdr:from>
      <xdr:col>27</xdr:col>
      <xdr:colOff>166688</xdr:colOff>
      <xdr:row>39</xdr:row>
      <xdr:rowOff>180975</xdr:rowOff>
    </xdr:from>
    <xdr:ext cx="791692" cy="32842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C4191D2-0B7D-41E4-80D8-C51B2E18E50E}"/>
            </a:ext>
          </a:extLst>
        </xdr:cNvPr>
        <xdr:cNvSpPr txBox="1"/>
      </xdr:nvSpPr>
      <xdr:spPr>
        <a:xfrm>
          <a:off x="6300788" y="9982200"/>
          <a:ext cx="791692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(</a:t>
          </a:r>
          <a:r>
            <a:rPr kumimoji="1" lang="ja-JP" altLang="en-US" sz="1100"/>
            <a:t>工務用）</a:t>
          </a:r>
        </a:p>
      </xdr:txBody>
    </xdr:sp>
    <xdr:clientData/>
  </xdr:oneCellAnchor>
  <xdr:twoCellAnchor>
    <xdr:from>
      <xdr:col>23</xdr:col>
      <xdr:colOff>39220</xdr:colOff>
      <xdr:row>37</xdr:row>
      <xdr:rowOff>95249</xdr:rowOff>
    </xdr:from>
    <xdr:to>
      <xdr:col>25</xdr:col>
      <xdr:colOff>114300</xdr:colOff>
      <xdr:row>40</xdr:row>
      <xdr:rowOff>5602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3603041D-C2B2-42F4-9992-381ACB60706B}"/>
            </a:ext>
          </a:extLst>
        </xdr:cNvPr>
        <xdr:cNvSpPr/>
      </xdr:nvSpPr>
      <xdr:spPr>
        <a:xfrm>
          <a:off x="5144620" y="9591674"/>
          <a:ext cx="589430" cy="481853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117801</xdr:colOff>
      <xdr:row>37</xdr:row>
      <xdr:rowOff>95249</xdr:rowOff>
    </xdr:from>
    <xdr:to>
      <xdr:col>27</xdr:col>
      <xdr:colOff>192881</xdr:colOff>
      <xdr:row>40</xdr:row>
      <xdr:rowOff>5602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E300947-A334-4F58-B3E6-219BE1F0928A}"/>
            </a:ext>
          </a:extLst>
        </xdr:cNvPr>
        <xdr:cNvSpPr/>
      </xdr:nvSpPr>
      <xdr:spPr>
        <a:xfrm>
          <a:off x="5737551" y="9591674"/>
          <a:ext cx="589430" cy="481853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90488</xdr:colOff>
      <xdr:row>35</xdr:row>
      <xdr:rowOff>14289</xdr:rowOff>
    </xdr:from>
    <xdr:to>
      <xdr:col>29</xdr:col>
      <xdr:colOff>185738</xdr:colOff>
      <xdr:row>35</xdr:row>
      <xdr:rowOff>142876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65B77DDE-49B2-4D36-ABAB-33EBBE0D9DC7}"/>
            </a:ext>
          </a:extLst>
        </xdr:cNvPr>
        <xdr:cNvGrpSpPr/>
      </xdr:nvGrpSpPr>
      <xdr:grpSpPr>
        <a:xfrm>
          <a:off x="5195888" y="8977314"/>
          <a:ext cx="1638300" cy="128587"/>
          <a:chOff x="5219700" y="8972551"/>
          <a:chExt cx="1638300" cy="128587"/>
        </a:xfrm>
      </xdr:grpSpPr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85700EB5-9F05-4790-AC82-6D46457BFE12}"/>
              </a:ext>
            </a:extLst>
          </xdr:cNvPr>
          <xdr:cNvSpPr/>
        </xdr:nvSpPr>
        <xdr:spPr>
          <a:xfrm>
            <a:off x="5219700" y="8977313"/>
            <a:ext cx="452438" cy="123825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52A3D6C6-37BE-406F-A8FD-74F06C872790}"/>
              </a:ext>
            </a:extLst>
          </xdr:cNvPr>
          <xdr:cNvSpPr/>
        </xdr:nvSpPr>
        <xdr:spPr>
          <a:xfrm>
            <a:off x="5810250" y="8972551"/>
            <a:ext cx="452438" cy="123825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B86F67E3-A5C6-4F6D-9C8B-3AAA9568C8F3}"/>
              </a:ext>
            </a:extLst>
          </xdr:cNvPr>
          <xdr:cNvSpPr/>
        </xdr:nvSpPr>
        <xdr:spPr>
          <a:xfrm>
            <a:off x="6405562" y="8972551"/>
            <a:ext cx="452438" cy="123825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23</xdr:col>
      <xdr:colOff>52388</xdr:colOff>
      <xdr:row>34</xdr:row>
      <xdr:rowOff>23813</xdr:rowOff>
    </xdr:from>
    <xdr:to>
      <xdr:col>30</xdr:col>
      <xdr:colOff>9288</xdr:colOff>
      <xdr:row>35</xdr:row>
      <xdr:rowOff>249296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DDC009E3-FC95-488B-AC02-46DA044C4279}"/>
            </a:ext>
          </a:extLst>
        </xdr:cNvPr>
        <xdr:cNvGrpSpPr/>
      </xdr:nvGrpSpPr>
      <xdr:grpSpPr>
        <a:xfrm>
          <a:off x="5157788" y="8901113"/>
          <a:ext cx="1757125" cy="311208"/>
          <a:chOff x="5186363" y="9120188"/>
          <a:chExt cx="1757125" cy="311208"/>
        </a:xfrm>
      </xdr:grpSpPr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B4276A29-84DF-4C03-A3F7-C57F66A484CC}"/>
              </a:ext>
            </a:extLst>
          </xdr:cNvPr>
          <xdr:cNvSpPr txBox="1"/>
        </xdr:nvSpPr>
        <xdr:spPr>
          <a:xfrm>
            <a:off x="5186363" y="9124517"/>
            <a:ext cx="569387" cy="3068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00" b="1"/>
              <a:t>部</a:t>
            </a:r>
            <a:r>
              <a:rPr kumimoji="1" lang="ja-JP" altLang="en-US" sz="1000" b="1">
                <a:latin typeface="メイリオ 本文"/>
              </a:rPr>
              <a:t>　</a:t>
            </a:r>
            <a:r>
              <a:rPr kumimoji="1" lang="ja-JP" altLang="en-US" sz="1000" b="1"/>
              <a:t>長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E2BB4D01-1C35-4114-B71D-5CB9988DFAC8}"/>
              </a:ext>
            </a:extLst>
          </xdr:cNvPr>
          <xdr:cNvSpPr txBox="1"/>
        </xdr:nvSpPr>
        <xdr:spPr>
          <a:xfrm>
            <a:off x="5780231" y="9120188"/>
            <a:ext cx="569387" cy="3069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00" b="1">
                <a:latin typeface="+mn-lt"/>
              </a:rPr>
              <a:t>課</a:t>
            </a:r>
            <a:r>
              <a:rPr kumimoji="1" lang="ja-JP" altLang="en-US" sz="1000" b="1">
                <a:latin typeface="メイリオ 本文"/>
              </a:rPr>
              <a:t>　</a:t>
            </a:r>
            <a:r>
              <a:rPr kumimoji="1" lang="ja-JP" altLang="en-US" sz="1000" b="1"/>
              <a:t>長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8250823E-F31E-4BF2-B202-69C38A891C61}"/>
              </a:ext>
            </a:extLst>
          </xdr:cNvPr>
          <xdr:cNvSpPr txBox="1"/>
        </xdr:nvSpPr>
        <xdr:spPr>
          <a:xfrm>
            <a:off x="6374101" y="9120188"/>
            <a:ext cx="569387" cy="3069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00" b="1">
                <a:latin typeface="+mn-lt"/>
              </a:rPr>
              <a:t>担　当</a:t>
            </a:r>
            <a:endParaRPr kumimoji="1" lang="ja-JP" altLang="en-US" sz="1000" b="1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186693</xdr:colOff>
      <xdr:row>39</xdr:row>
      <xdr:rowOff>64831</xdr:rowOff>
    </xdr:from>
    <xdr:to>
      <xdr:col>16</xdr:col>
      <xdr:colOff>104775</xdr:colOff>
      <xdr:row>40</xdr:row>
      <xdr:rowOff>167946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6796E99-4C54-4FAE-84C5-943EC7B47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7518" y="9866056"/>
          <a:ext cx="680082" cy="369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35343</xdr:colOff>
      <xdr:row>34</xdr:row>
      <xdr:rowOff>78441</xdr:rowOff>
    </xdr:from>
    <xdr:to>
      <xdr:col>30</xdr:col>
      <xdr:colOff>19404</xdr:colOff>
      <xdr:row>37</xdr:row>
      <xdr:rowOff>100294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54A91C0-F5CA-42E7-85F7-05D9D44F2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0743" y="8955741"/>
          <a:ext cx="1784286" cy="640978"/>
        </a:xfrm>
        <a:prstGeom prst="rect">
          <a:avLst/>
        </a:prstGeom>
      </xdr:spPr>
    </xdr:pic>
    <xdr:clientData/>
  </xdr:twoCellAnchor>
  <xdr:oneCellAnchor>
    <xdr:from>
      <xdr:col>27</xdr:col>
      <xdr:colOff>166688</xdr:colOff>
      <xdr:row>39</xdr:row>
      <xdr:rowOff>180975</xdr:rowOff>
    </xdr:from>
    <xdr:ext cx="932756" cy="32842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3C81FFE-CEFF-48FB-96C0-E87D2414EB7E}"/>
            </a:ext>
          </a:extLst>
        </xdr:cNvPr>
        <xdr:cNvSpPr txBox="1"/>
      </xdr:nvSpPr>
      <xdr:spPr>
        <a:xfrm>
          <a:off x="6300788" y="9982200"/>
          <a:ext cx="932756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(</a:t>
          </a:r>
          <a:r>
            <a:rPr kumimoji="1" lang="ja-JP" altLang="en-US" sz="1100"/>
            <a:t>請求者用）</a:t>
          </a:r>
        </a:p>
      </xdr:txBody>
    </xdr:sp>
    <xdr:clientData/>
  </xdr:oneCellAnchor>
  <xdr:twoCellAnchor>
    <xdr:from>
      <xdr:col>23</xdr:col>
      <xdr:colOff>39220</xdr:colOff>
      <xdr:row>37</xdr:row>
      <xdr:rowOff>95249</xdr:rowOff>
    </xdr:from>
    <xdr:to>
      <xdr:col>25</xdr:col>
      <xdr:colOff>114300</xdr:colOff>
      <xdr:row>40</xdr:row>
      <xdr:rowOff>5602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39DF04D1-813B-41F7-9B1B-4EB872B56261}"/>
            </a:ext>
          </a:extLst>
        </xdr:cNvPr>
        <xdr:cNvSpPr/>
      </xdr:nvSpPr>
      <xdr:spPr>
        <a:xfrm>
          <a:off x="5144620" y="9591674"/>
          <a:ext cx="589430" cy="481853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117801</xdr:colOff>
      <xdr:row>37</xdr:row>
      <xdr:rowOff>95249</xdr:rowOff>
    </xdr:from>
    <xdr:to>
      <xdr:col>27</xdr:col>
      <xdr:colOff>192881</xdr:colOff>
      <xdr:row>40</xdr:row>
      <xdr:rowOff>5602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BA4BEEF9-FEBD-4A67-9037-CF41E9137643}"/>
            </a:ext>
          </a:extLst>
        </xdr:cNvPr>
        <xdr:cNvSpPr/>
      </xdr:nvSpPr>
      <xdr:spPr>
        <a:xfrm>
          <a:off x="5737551" y="9591674"/>
          <a:ext cx="589430" cy="481853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76200</xdr:colOff>
      <xdr:row>35</xdr:row>
      <xdr:rowOff>28575</xdr:rowOff>
    </xdr:from>
    <xdr:to>
      <xdr:col>29</xdr:col>
      <xdr:colOff>171450</xdr:colOff>
      <xdr:row>35</xdr:row>
      <xdr:rowOff>157162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DE14DB2-C090-471E-8B00-952C78D1D578}"/>
            </a:ext>
          </a:extLst>
        </xdr:cNvPr>
        <xdr:cNvGrpSpPr/>
      </xdr:nvGrpSpPr>
      <xdr:grpSpPr>
        <a:xfrm>
          <a:off x="5181600" y="8991600"/>
          <a:ext cx="1638300" cy="128587"/>
          <a:chOff x="5219700" y="8972551"/>
          <a:chExt cx="1638300" cy="128587"/>
        </a:xfrm>
      </xdr:grpSpPr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DF574F27-87F8-4E9B-965F-755FD0C3EF7C}"/>
              </a:ext>
            </a:extLst>
          </xdr:cNvPr>
          <xdr:cNvSpPr/>
        </xdr:nvSpPr>
        <xdr:spPr>
          <a:xfrm>
            <a:off x="5219700" y="8977313"/>
            <a:ext cx="452438" cy="123825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A57DE400-0725-45CA-BD86-9E50967B14A8}"/>
              </a:ext>
            </a:extLst>
          </xdr:cNvPr>
          <xdr:cNvSpPr/>
        </xdr:nvSpPr>
        <xdr:spPr>
          <a:xfrm>
            <a:off x="5810250" y="8972551"/>
            <a:ext cx="452438" cy="123825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CDCCBE8C-D928-4E49-873F-BFA32106A173}"/>
              </a:ext>
            </a:extLst>
          </xdr:cNvPr>
          <xdr:cNvSpPr/>
        </xdr:nvSpPr>
        <xdr:spPr>
          <a:xfrm>
            <a:off x="6405562" y="8972551"/>
            <a:ext cx="452438" cy="123825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23</xdr:col>
      <xdr:colOff>51288</xdr:colOff>
      <xdr:row>34</xdr:row>
      <xdr:rowOff>21981</xdr:rowOff>
    </xdr:from>
    <xdr:to>
      <xdr:col>30</xdr:col>
      <xdr:colOff>13317</xdr:colOff>
      <xdr:row>35</xdr:row>
      <xdr:rowOff>245266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148CAF1A-1BD9-4174-B4AC-E23280A478DD}"/>
            </a:ext>
          </a:extLst>
        </xdr:cNvPr>
        <xdr:cNvGrpSpPr/>
      </xdr:nvGrpSpPr>
      <xdr:grpSpPr>
        <a:xfrm>
          <a:off x="5156688" y="8899281"/>
          <a:ext cx="1762254" cy="309010"/>
          <a:chOff x="5186363" y="9120188"/>
          <a:chExt cx="1757125" cy="311208"/>
        </a:xfrm>
      </xdr:grpSpPr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9710C44B-1C80-4F56-908E-4D000910CD16}"/>
              </a:ext>
            </a:extLst>
          </xdr:cNvPr>
          <xdr:cNvSpPr txBox="1"/>
        </xdr:nvSpPr>
        <xdr:spPr>
          <a:xfrm>
            <a:off x="5186363" y="9124517"/>
            <a:ext cx="569387" cy="3068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00" b="1"/>
              <a:t>部</a:t>
            </a:r>
            <a:r>
              <a:rPr kumimoji="1" lang="ja-JP" altLang="en-US" sz="1000" b="1">
                <a:latin typeface="メイリオ 本文"/>
              </a:rPr>
              <a:t>　</a:t>
            </a:r>
            <a:r>
              <a:rPr kumimoji="1" lang="ja-JP" altLang="en-US" sz="1000" b="1"/>
              <a:t>長</a:t>
            </a: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14DF873B-9C38-40D7-B3E3-E498919E761D}"/>
              </a:ext>
            </a:extLst>
          </xdr:cNvPr>
          <xdr:cNvSpPr txBox="1"/>
        </xdr:nvSpPr>
        <xdr:spPr>
          <a:xfrm>
            <a:off x="5780231" y="9120188"/>
            <a:ext cx="569387" cy="3069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00" b="1">
                <a:latin typeface="+mn-lt"/>
              </a:rPr>
              <a:t>課</a:t>
            </a:r>
            <a:r>
              <a:rPr kumimoji="1" lang="ja-JP" altLang="en-US" sz="1000" b="1">
                <a:latin typeface="メイリオ 本文"/>
              </a:rPr>
              <a:t>　</a:t>
            </a:r>
            <a:r>
              <a:rPr kumimoji="1" lang="ja-JP" altLang="en-US" sz="1000" b="1"/>
              <a:t>長</a:t>
            </a:r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540B5CE5-F3C0-4459-9AB7-CDF3073E9903}"/>
              </a:ext>
            </a:extLst>
          </xdr:cNvPr>
          <xdr:cNvSpPr txBox="1"/>
        </xdr:nvSpPr>
        <xdr:spPr>
          <a:xfrm>
            <a:off x="6374101" y="9120188"/>
            <a:ext cx="569387" cy="3069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00" b="1">
                <a:latin typeface="+mn-lt"/>
              </a:rPr>
              <a:t>担　当</a:t>
            </a:r>
            <a:endParaRPr kumimoji="1" lang="ja-JP" altLang="en-US" sz="10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3"/>
  <sheetViews>
    <sheetView tabSelected="1" zoomScaleNormal="100" zoomScaleSheetLayoutView="106" workbookViewId="0">
      <selection activeCell="C4" sqref="C4:P4"/>
    </sheetView>
  </sheetViews>
  <sheetFormatPr defaultColWidth="5.75" defaultRowHeight="19.899999999999999" customHeight="1"/>
  <cols>
    <col min="1" max="1" width="1.625" style="9" customWidth="1"/>
    <col min="2" max="11" width="3.375" style="9" customWidth="1"/>
    <col min="12" max="12" width="1.25" style="9" customWidth="1"/>
    <col min="13" max="14" width="3.375" style="9" customWidth="1"/>
    <col min="15" max="16" width="1.625" style="9" customWidth="1"/>
    <col min="17" max="17" width="3.375" style="9" customWidth="1"/>
    <col min="18" max="19" width="1.75" style="9" customWidth="1"/>
    <col min="20" max="30" width="3.375" style="9" customWidth="1"/>
    <col min="31" max="31" width="1.625" style="9" customWidth="1"/>
    <col min="32" max="16384" width="5.75" style="9"/>
  </cols>
  <sheetData>
    <row r="1" spans="1:36" ht="15.75" customHeight="1" thickBot="1">
      <c r="A1" s="3"/>
      <c r="B1" s="4"/>
      <c r="C1" s="4"/>
      <c r="D1" s="5"/>
      <c r="E1" s="5"/>
      <c r="F1" s="5"/>
      <c r="G1" s="5"/>
      <c r="H1" s="4"/>
      <c r="I1" s="6"/>
      <c r="J1" s="6"/>
      <c r="K1" s="70" t="s">
        <v>13</v>
      </c>
      <c r="L1" s="70"/>
      <c r="M1" s="70"/>
      <c r="N1" s="70"/>
      <c r="O1" s="70"/>
      <c r="P1" s="70"/>
      <c r="Q1" s="70"/>
      <c r="R1" s="70"/>
      <c r="S1" s="70"/>
      <c r="T1" s="70"/>
      <c r="U1" s="70"/>
      <c r="V1" s="5"/>
      <c r="W1" s="5"/>
      <c r="X1" s="5"/>
      <c r="Y1" s="5"/>
      <c r="Z1" s="7"/>
      <c r="AA1" s="7"/>
      <c r="AB1" s="7"/>
      <c r="AC1" s="7"/>
      <c r="AD1" s="7"/>
      <c r="AE1" s="8"/>
    </row>
    <row r="2" spans="1:36" ht="15.75" customHeight="1">
      <c r="A2" s="3"/>
      <c r="B2" s="10"/>
      <c r="C2" s="10"/>
      <c r="D2" s="11"/>
      <c r="E2" s="11"/>
      <c r="F2" s="11"/>
      <c r="G2" s="11"/>
      <c r="H2" s="12"/>
      <c r="I2" s="12"/>
      <c r="J2" s="12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11"/>
      <c r="W2" s="11"/>
      <c r="X2" s="11"/>
      <c r="Y2" s="11"/>
      <c r="Z2" s="13"/>
      <c r="AA2" s="13"/>
      <c r="AB2" s="13"/>
      <c r="AC2" s="13"/>
      <c r="AD2" s="13"/>
      <c r="AE2" s="8"/>
    </row>
    <row r="3" spans="1:36" ht="18.75" customHeight="1">
      <c r="A3" s="3"/>
      <c r="I3" s="94" t="s">
        <v>18</v>
      </c>
      <c r="J3" s="94"/>
      <c r="K3" s="94"/>
      <c r="U3" s="75" t="s">
        <v>26</v>
      </c>
      <c r="V3" s="75"/>
      <c r="W3" s="75"/>
      <c r="X3" s="75"/>
      <c r="Y3" s="75"/>
      <c r="Z3" s="75"/>
      <c r="AA3" s="75"/>
      <c r="AB3" s="75"/>
      <c r="AC3" s="75"/>
      <c r="AD3" s="75"/>
      <c r="AE3" s="3"/>
    </row>
    <row r="4" spans="1:36" ht="18.75" customHeight="1">
      <c r="A4" s="3"/>
      <c r="C4" s="97" t="s">
        <v>27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S4" s="14" t="s">
        <v>9</v>
      </c>
      <c r="T4" s="14"/>
      <c r="V4" s="15"/>
      <c r="W4" s="16"/>
      <c r="X4" s="15"/>
      <c r="Y4" s="15"/>
      <c r="Z4" s="8"/>
      <c r="AA4" s="8"/>
      <c r="AB4" s="8"/>
      <c r="AC4" s="8"/>
      <c r="AE4" s="3"/>
    </row>
    <row r="5" spans="1:36" ht="18.75" customHeight="1">
      <c r="A5" s="3"/>
      <c r="C5" s="17" t="s">
        <v>0</v>
      </c>
      <c r="E5" s="3"/>
      <c r="F5" s="3"/>
      <c r="G5" s="3"/>
      <c r="H5" s="3"/>
      <c r="I5" s="3"/>
      <c r="J5" s="3"/>
      <c r="K5" s="3"/>
      <c r="L5" s="3"/>
      <c r="S5" s="206"/>
      <c r="T5" s="202"/>
      <c r="U5" s="203"/>
      <c r="V5" s="203"/>
      <c r="W5" s="203"/>
      <c r="X5" s="203"/>
      <c r="Y5" s="203"/>
      <c r="Z5" s="203"/>
      <c r="AA5" s="203"/>
      <c r="AB5" s="203"/>
      <c r="AC5" s="204"/>
      <c r="AD5" s="205"/>
      <c r="AE5" s="3"/>
    </row>
    <row r="6" spans="1:36" ht="22.5" customHeight="1">
      <c r="A6" s="3"/>
      <c r="C6" s="74" t="s">
        <v>2</v>
      </c>
      <c r="D6" s="74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S6" s="206"/>
      <c r="T6" s="196"/>
      <c r="U6" s="8"/>
      <c r="V6" s="8"/>
      <c r="W6" s="8"/>
      <c r="X6" s="8"/>
      <c r="Y6" s="8"/>
      <c r="Z6" s="8"/>
      <c r="AA6" s="8"/>
      <c r="AB6" s="8"/>
      <c r="AC6" s="8"/>
      <c r="AD6" s="206"/>
      <c r="AE6" s="8"/>
    </row>
    <row r="7" spans="1:36" ht="22.5" customHeight="1">
      <c r="A7" s="3"/>
      <c r="C7" s="73" t="s">
        <v>25</v>
      </c>
      <c r="D7" s="73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S7" s="206"/>
      <c r="T7" s="196"/>
      <c r="U7" s="8"/>
      <c r="V7" s="8"/>
      <c r="W7" s="8"/>
      <c r="X7" s="8"/>
      <c r="Y7" s="8"/>
      <c r="Z7" s="8"/>
      <c r="AA7" s="8"/>
      <c r="AB7" s="8"/>
      <c r="AD7" s="206"/>
      <c r="AE7" s="8"/>
    </row>
    <row r="8" spans="1:36" ht="22.5" customHeight="1">
      <c r="A8" s="3"/>
      <c r="C8" s="73" t="s">
        <v>3</v>
      </c>
      <c r="D8" s="73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S8" s="206"/>
      <c r="T8" s="196"/>
      <c r="U8" s="8"/>
      <c r="V8" s="8"/>
      <c r="W8" s="8"/>
      <c r="X8" s="8"/>
      <c r="Y8" s="8"/>
      <c r="Z8" s="8"/>
      <c r="AA8" s="8"/>
      <c r="AB8" s="8"/>
      <c r="AC8" s="8" t="s">
        <v>17</v>
      </c>
      <c r="AD8" s="206"/>
      <c r="AE8" s="8"/>
      <c r="AJ8" s="19"/>
    </row>
    <row r="9" spans="1:36" ht="22.5" customHeight="1">
      <c r="A9" s="3"/>
      <c r="C9" s="73" t="s">
        <v>19</v>
      </c>
      <c r="D9" s="73"/>
      <c r="E9" s="82" t="s">
        <v>8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S9" s="206"/>
      <c r="T9" s="197"/>
      <c r="U9" s="207"/>
      <c r="V9" s="207"/>
      <c r="W9" s="207"/>
      <c r="X9" s="207"/>
      <c r="Y9" s="207"/>
      <c r="Z9" s="207"/>
      <c r="AA9" s="207"/>
      <c r="AB9" s="207"/>
      <c r="AC9" s="207"/>
      <c r="AD9" s="208"/>
      <c r="AE9" s="8"/>
    </row>
    <row r="10" spans="1:36" ht="3.75" customHeight="1" thickBot="1">
      <c r="A10" s="3"/>
      <c r="D10" s="8"/>
      <c r="E10" s="8"/>
      <c r="F10" s="8"/>
      <c r="G10" s="8"/>
      <c r="H10" s="8"/>
      <c r="I10" s="8"/>
      <c r="J10" s="8"/>
      <c r="K10" s="8"/>
      <c r="L10" s="8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8"/>
    </row>
    <row r="11" spans="1:36" ht="16.5" customHeight="1">
      <c r="A11" s="3"/>
      <c r="C11" s="95" t="s">
        <v>20</v>
      </c>
      <c r="D11" s="96"/>
      <c r="E11" s="96"/>
      <c r="F11" s="96"/>
      <c r="G11" s="96"/>
      <c r="H11" s="76">
        <f>V34</f>
        <v>0</v>
      </c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8"/>
      <c r="W11" s="20"/>
      <c r="X11" s="20"/>
      <c r="Y11" s="20"/>
      <c r="Z11" s="20"/>
      <c r="AA11" s="20"/>
      <c r="AB11" s="20"/>
      <c r="AC11" s="20"/>
      <c r="AD11" s="20"/>
      <c r="AE11" s="8"/>
    </row>
    <row r="12" spans="1:36" ht="16.5" customHeight="1" thickBot="1">
      <c r="A12" s="3"/>
      <c r="C12" s="96" t="s">
        <v>21</v>
      </c>
      <c r="D12" s="96"/>
      <c r="E12" s="96"/>
      <c r="F12" s="96"/>
      <c r="G12" s="96"/>
      <c r="H12" s="79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1"/>
      <c r="AE12" s="3"/>
    </row>
    <row r="13" spans="1:36" ht="5.25" customHeight="1" thickBot="1">
      <c r="A13" s="3"/>
      <c r="D13" s="21"/>
      <c r="E13" s="22"/>
      <c r="F13" s="22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AE13" s="3"/>
    </row>
    <row r="14" spans="1:36" s="25" customFormat="1" ht="14.25">
      <c r="A14" s="24"/>
      <c r="B14" s="100" t="s">
        <v>23</v>
      </c>
      <c r="C14" s="101"/>
      <c r="D14" s="101"/>
      <c r="E14" s="101"/>
      <c r="F14" s="101"/>
      <c r="G14" s="101"/>
      <c r="H14" s="83" t="s">
        <v>24</v>
      </c>
      <c r="I14" s="84"/>
      <c r="J14" s="84"/>
      <c r="K14" s="84"/>
      <c r="L14" s="84"/>
      <c r="M14" s="84"/>
      <c r="N14" s="85"/>
      <c r="O14" s="83" t="s">
        <v>6</v>
      </c>
      <c r="P14" s="84"/>
      <c r="Q14" s="84"/>
      <c r="R14" s="84"/>
      <c r="S14" s="84"/>
      <c r="T14" s="84"/>
      <c r="U14" s="84"/>
      <c r="V14" s="84"/>
      <c r="W14" s="85"/>
      <c r="X14" s="101" t="s">
        <v>7</v>
      </c>
      <c r="Y14" s="101"/>
      <c r="Z14" s="101"/>
      <c r="AA14" s="101"/>
      <c r="AB14" s="101"/>
      <c r="AC14" s="101"/>
      <c r="AD14" s="102"/>
      <c r="AE14" s="24"/>
    </row>
    <row r="15" spans="1:36" ht="16.5" customHeight="1">
      <c r="A15" s="3"/>
      <c r="B15" s="86"/>
      <c r="C15" s="87"/>
      <c r="D15" s="87"/>
      <c r="E15" s="87"/>
      <c r="F15" s="87"/>
      <c r="G15" s="88"/>
      <c r="H15" s="92"/>
      <c r="I15" s="87"/>
      <c r="J15" s="87"/>
      <c r="K15" s="87"/>
      <c r="L15" s="87"/>
      <c r="M15" s="87"/>
      <c r="N15" s="88"/>
      <c r="O15" s="92"/>
      <c r="P15" s="87"/>
      <c r="Q15" s="87"/>
      <c r="R15" s="87"/>
      <c r="S15" s="87"/>
      <c r="T15" s="87"/>
      <c r="U15" s="87"/>
      <c r="V15" s="87"/>
      <c r="W15" s="88"/>
      <c r="X15" s="92"/>
      <c r="Y15" s="87"/>
      <c r="Z15" s="87"/>
      <c r="AA15" s="87"/>
      <c r="AB15" s="87"/>
      <c r="AC15" s="87"/>
      <c r="AD15" s="103"/>
      <c r="AE15" s="3"/>
    </row>
    <row r="16" spans="1:36" ht="16.5" customHeight="1" thickBot="1">
      <c r="A16" s="3"/>
      <c r="B16" s="89"/>
      <c r="C16" s="90"/>
      <c r="D16" s="90"/>
      <c r="E16" s="90"/>
      <c r="F16" s="90"/>
      <c r="G16" s="91"/>
      <c r="H16" s="93"/>
      <c r="I16" s="90"/>
      <c r="J16" s="90"/>
      <c r="K16" s="90"/>
      <c r="L16" s="90"/>
      <c r="M16" s="90"/>
      <c r="N16" s="91"/>
      <c r="O16" s="93"/>
      <c r="P16" s="90"/>
      <c r="Q16" s="90"/>
      <c r="R16" s="90"/>
      <c r="S16" s="90"/>
      <c r="T16" s="90"/>
      <c r="U16" s="90"/>
      <c r="V16" s="90"/>
      <c r="W16" s="91"/>
      <c r="X16" s="93"/>
      <c r="Y16" s="90"/>
      <c r="Z16" s="90"/>
      <c r="AA16" s="90"/>
      <c r="AB16" s="90"/>
      <c r="AC16" s="90"/>
      <c r="AD16" s="104"/>
      <c r="AE16" s="3"/>
    </row>
    <row r="17" spans="1:31" ht="5.25" customHeight="1">
      <c r="A17" s="3"/>
      <c r="AE17" s="3"/>
    </row>
    <row r="18" spans="1:31" s="27" customFormat="1" ht="18.75">
      <c r="A18" s="26"/>
      <c r="B18" s="1" t="s">
        <v>1</v>
      </c>
      <c r="C18" s="72" t="s">
        <v>10</v>
      </c>
      <c r="D18" s="72"/>
      <c r="E18" s="72"/>
      <c r="F18" s="72"/>
      <c r="G18" s="72"/>
      <c r="H18" s="72"/>
      <c r="I18" s="72"/>
      <c r="J18" s="72"/>
      <c r="K18" s="72"/>
      <c r="L18" s="72"/>
      <c r="M18" s="72" t="s">
        <v>11</v>
      </c>
      <c r="N18" s="72"/>
      <c r="O18" s="72"/>
      <c r="P18" s="72" t="s">
        <v>4</v>
      </c>
      <c r="Q18" s="72"/>
      <c r="R18" s="72"/>
      <c r="S18" s="72" t="s">
        <v>12</v>
      </c>
      <c r="T18" s="72"/>
      <c r="U18" s="72"/>
      <c r="V18" s="113" t="s">
        <v>16</v>
      </c>
      <c r="W18" s="114"/>
      <c r="X18" s="114"/>
      <c r="Y18" s="114"/>
      <c r="Z18" s="114"/>
      <c r="AA18" s="114"/>
      <c r="AB18" s="114"/>
      <c r="AC18" s="114"/>
      <c r="AD18" s="115"/>
      <c r="AE18" s="26"/>
    </row>
    <row r="19" spans="1:31" ht="25.5" customHeight="1">
      <c r="A19" s="3"/>
      <c r="B19" s="28">
        <v>1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194"/>
      <c r="N19" s="194"/>
      <c r="O19" s="194"/>
      <c r="P19" s="68"/>
      <c r="Q19" s="68"/>
      <c r="R19" s="68"/>
      <c r="S19" s="69"/>
      <c r="T19" s="69"/>
      <c r="U19" s="69"/>
      <c r="V19" s="191"/>
      <c r="W19" s="192"/>
      <c r="X19" s="192"/>
      <c r="Y19" s="192"/>
      <c r="Z19" s="192"/>
      <c r="AA19" s="192"/>
      <c r="AB19" s="192"/>
      <c r="AC19" s="192"/>
      <c r="AD19" s="193"/>
      <c r="AE19" s="3"/>
    </row>
    <row r="20" spans="1:31" ht="25.5" customHeight="1">
      <c r="A20" s="3"/>
      <c r="B20" s="28">
        <v>2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194"/>
      <c r="N20" s="194"/>
      <c r="O20" s="194"/>
      <c r="P20" s="68"/>
      <c r="Q20" s="68"/>
      <c r="R20" s="68"/>
      <c r="S20" s="69"/>
      <c r="T20" s="69"/>
      <c r="U20" s="69"/>
      <c r="V20" s="65"/>
      <c r="W20" s="66"/>
      <c r="X20" s="66"/>
      <c r="Y20" s="66"/>
      <c r="Z20" s="66"/>
      <c r="AA20" s="66"/>
      <c r="AB20" s="66"/>
      <c r="AC20" s="66"/>
      <c r="AD20" s="67"/>
      <c r="AE20" s="3"/>
    </row>
    <row r="21" spans="1:31" ht="25.5" customHeight="1">
      <c r="A21" s="3"/>
      <c r="B21" s="28">
        <v>3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194"/>
      <c r="N21" s="194"/>
      <c r="O21" s="194"/>
      <c r="P21" s="68"/>
      <c r="Q21" s="68"/>
      <c r="R21" s="68"/>
      <c r="S21" s="69"/>
      <c r="T21" s="69"/>
      <c r="U21" s="69"/>
      <c r="V21" s="65"/>
      <c r="W21" s="66"/>
      <c r="X21" s="66"/>
      <c r="Y21" s="66"/>
      <c r="Z21" s="66"/>
      <c r="AA21" s="66"/>
      <c r="AB21" s="66"/>
      <c r="AC21" s="66"/>
      <c r="AD21" s="67"/>
      <c r="AE21" s="3"/>
    </row>
    <row r="22" spans="1:31" ht="25.5" customHeight="1">
      <c r="A22" s="3"/>
      <c r="B22" s="28">
        <v>4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194"/>
      <c r="N22" s="194"/>
      <c r="O22" s="194"/>
      <c r="P22" s="68"/>
      <c r="Q22" s="68"/>
      <c r="R22" s="68"/>
      <c r="S22" s="69"/>
      <c r="T22" s="69"/>
      <c r="U22" s="69"/>
      <c r="V22" s="65"/>
      <c r="W22" s="66"/>
      <c r="X22" s="66"/>
      <c r="Y22" s="66"/>
      <c r="Z22" s="66"/>
      <c r="AA22" s="66"/>
      <c r="AB22" s="66"/>
      <c r="AC22" s="66"/>
      <c r="AD22" s="67"/>
      <c r="AE22" s="3"/>
    </row>
    <row r="23" spans="1:31" ht="25.5" customHeight="1">
      <c r="A23" s="3"/>
      <c r="B23" s="28">
        <v>5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194"/>
      <c r="N23" s="194"/>
      <c r="O23" s="194"/>
      <c r="P23" s="68"/>
      <c r="Q23" s="68"/>
      <c r="R23" s="68"/>
      <c r="S23" s="69"/>
      <c r="T23" s="69"/>
      <c r="U23" s="69"/>
      <c r="V23" s="65"/>
      <c r="W23" s="66"/>
      <c r="X23" s="66"/>
      <c r="Y23" s="66"/>
      <c r="Z23" s="66"/>
      <c r="AA23" s="66"/>
      <c r="AB23" s="66"/>
      <c r="AC23" s="66"/>
      <c r="AD23" s="67"/>
      <c r="AE23" s="3"/>
    </row>
    <row r="24" spans="1:31" ht="25.5" customHeight="1">
      <c r="A24" s="3"/>
      <c r="B24" s="28">
        <v>6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194"/>
      <c r="N24" s="194"/>
      <c r="O24" s="194"/>
      <c r="P24" s="68"/>
      <c r="Q24" s="68"/>
      <c r="R24" s="68"/>
      <c r="S24" s="69"/>
      <c r="T24" s="69"/>
      <c r="U24" s="69"/>
      <c r="V24" s="65"/>
      <c r="W24" s="66"/>
      <c r="X24" s="66"/>
      <c r="Y24" s="66"/>
      <c r="Z24" s="66"/>
      <c r="AA24" s="66"/>
      <c r="AB24" s="66"/>
      <c r="AC24" s="66"/>
      <c r="AD24" s="67"/>
      <c r="AE24" s="3"/>
    </row>
    <row r="25" spans="1:31" ht="25.5" customHeight="1">
      <c r="A25" s="3"/>
      <c r="B25" s="28">
        <v>7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194"/>
      <c r="N25" s="194"/>
      <c r="O25" s="194"/>
      <c r="P25" s="68"/>
      <c r="Q25" s="68"/>
      <c r="R25" s="68"/>
      <c r="S25" s="69"/>
      <c r="T25" s="69"/>
      <c r="U25" s="69"/>
      <c r="V25" s="65"/>
      <c r="W25" s="66"/>
      <c r="X25" s="66"/>
      <c r="Y25" s="66"/>
      <c r="Z25" s="66"/>
      <c r="AA25" s="66"/>
      <c r="AB25" s="66"/>
      <c r="AC25" s="66"/>
      <c r="AD25" s="67"/>
      <c r="AE25" s="3"/>
    </row>
    <row r="26" spans="1:31" ht="25.5" customHeight="1">
      <c r="A26" s="3"/>
      <c r="B26" s="28">
        <v>8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194"/>
      <c r="N26" s="194"/>
      <c r="O26" s="194"/>
      <c r="P26" s="68"/>
      <c r="Q26" s="68"/>
      <c r="R26" s="68"/>
      <c r="S26" s="69"/>
      <c r="T26" s="69"/>
      <c r="U26" s="69"/>
      <c r="V26" s="65"/>
      <c r="W26" s="66"/>
      <c r="X26" s="66"/>
      <c r="Y26" s="66"/>
      <c r="Z26" s="66"/>
      <c r="AA26" s="66"/>
      <c r="AB26" s="66"/>
      <c r="AC26" s="66"/>
      <c r="AD26" s="67"/>
      <c r="AE26" s="3"/>
    </row>
    <row r="27" spans="1:31" ht="25.5" customHeight="1">
      <c r="A27" s="3"/>
      <c r="B27" s="28">
        <v>9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194"/>
      <c r="N27" s="194"/>
      <c r="O27" s="194"/>
      <c r="P27" s="68"/>
      <c r="Q27" s="68"/>
      <c r="R27" s="68"/>
      <c r="S27" s="69"/>
      <c r="T27" s="69"/>
      <c r="U27" s="69"/>
      <c r="V27" s="65"/>
      <c r="W27" s="66"/>
      <c r="X27" s="66"/>
      <c r="Y27" s="66"/>
      <c r="Z27" s="66"/>
      <c r="AA27" s="66"/>
      <c r="AB27" s="66"/>
      <c r="AC27" s="66"/>
      <c r="AD27" s="67"/>
      <c r="AE27" s="3"/>
    </row>
    <row r="28" spans="1:31" ht="25.5" customHeight="1">
      <c r="A28" s="3"/>
      <c r="B28" s="28">
        <v>10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194"/>
      <c r="N28" s="194"/>
      <c r="O28" s="194"/>
      <c r="P28" s="68"/>
      <c r="Q28" s="68"/>
      <c r="R28" s="68"/>
      <c r="S28" s="69"/>
      <c r="T28" s="69"/>
      <c r="U28" s="69"/>
      <c r="V28" s="65"/>
      <c r="W28" s="66"/>
      <c r="X28" s="66"/>
      <c r="Y28" s="66"/>
      <c r="Z28" s="66"/>
      <c r="AA28" s="66"/>
      <c r="AB28" s="66"/>
      <c r="AC28" s="66"/>
      <c r="AD28" s="67"/>
      <c r="AE28" s="3"/>
    </row>
    <row r="29" spans="1:31" ht="25.5" customHeight="1">
      <c r="A29" s="3"/>
      <c r="B29" s="28">
        <v>11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194"/>
      <c r="N29" s="194"/>
      <c r="O29" s="194"/>
      <c r="P29" s="68"/>
      <c r="Q29" s="68"/>
      <c r="R29" s="68"/>
      <c r="S29" s="69"/>
      <c r="T29" s="69"/>
      <c r="U29" s="69"/>
      <c r="V29" s="65"/>
      <c r="W29" s="66"/>
      <c r="X29" s="66"/>
      <c r="Y29" s="66"/>
      <c r="Z29" s="66"/>
      <c r="AA29" s="66"/>
      <c r="AB29" s="66"/>
      <c r="AC29" s="66"/>
      <c r="AD29" s="67"/>
      <c r="AE29" s="3"/>
    </row>
    <row r="30" spans="1:31" ht="25.5" customHeight="1">
      <c r="A30" s="3"/>
      <c r="B30" s="28">
        <v>12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194"/>
      <c r="N30" s="194"/>
      <c r="O30" s="194"/>
      <c r="P30" s="68"/>
      <c r="Q30" s="68"/>
      <c r="R30" s="68"/>
      <c r="S30" s="69"/>
      <c r="T30" s="69"/>
      <c r="U30" s="69"/>
      <c r="V30" s="65"/>
      <c r="W30" s="66"/>
      <c r="X30" s="66"/>
      <c r="Y30" s="66"/>
      <c r="Z30" s="66"/>
      <c r="AA30" s="66"/>
      <c r="AB30" s="66"/>
      <c r="AC30" s="66"/>
      <c r="AD30" s="67"/>
      <c r="AE30" s="3"/>
    </row>
    <row r="31" spans="1:31" ht="25.5" customHeight="1">
      <c r="A31" s="3"/>
      <c r="B31" s="28">
        <v>13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194"/>
      <c r="N31" s="194"/>
      <c r="O31" s="194"/>
      <c r="P31" s="68"/>
      <c r="Q31" s="68"/>
      <c r="R31" s="68"/>
      <c r="S31" s="69"/>
      <c r="T31" s="69"/>
      <c r="U31" s="69"/>
      <c r="V31" s="65"/>
      <c r="W31" s="66"/>
      <c r="X31" s="66"/>
      <c r="Y31" s="66"/>
      <c r="Z31" s="66"/>
      <c r="AA31" s="66"/>
      <c r="AB31" s="66"/>
      <c r="AC31" s="66"/>
      <c r="AD31" s="67"/>
      <c r="AE31" s="3"/>
    </row>
    <row r="32" spans="1:31" ht="25.5" customHeight="1">
      <c r="A32" s="3"/>
      <c r="B32" s="29"/>
      <c r="C32" s="127" t="s">
        <v>14</v>
      </c>
      <c r="D32" s="128"/>
      <c r="E32" s="128"/>
      <c r="F32" s="128"/>
      <c r="G32" s="128"/>
      <c r="H32" s="128"/>
      <c r="I32" s="128"/>
      <c r="J32" s="128"/>
      <c r="K32" s="128"/>
      <c r="L32" s="129"/>
      <c r="M32" s="112"/>
      <c r="N32" s="112"/>
      <c r="O32" s="112"/>
      <c r="P32" s="130"/>
      <c r="Q32" s="130"/>
      <c r="R32" s="130"/>
      <c r="S32" s="112"/>
      <c r="T32" s="112"/>
      <c r="U32" s="112"/>
      <c r="V32" s="106">
        <f>SUM(V19:AD31)</f>
        <v>0</v>
      </c>
      <c r="W32" s="107"/>
      <c r="X32" s="107"/>
      <c r="Y32" s="107"/>
      <c r="Z32" s="107"/>
      <c r="AA32" s="107"/>
      <c r="AB32" s="107"/>
      <c r="AC32" s="107"/>
      <c r="AD32" s="108"/>
      <c r="AE32" s="3"/>
    </row>
    <row r="33" spans="1:31" ht="25.5" customHeight="1">
      <c r="A33" s="3"/>
      <c r="B33" s="29"/>
      <c r="C33" s="127" t="s">
        <v>5</v>
      </c>
      <c r="D33" s="128"/>
      <c r="E33" s="128"/>
      <c r="F33" s="128"/>
      <c r="G33" s="128"/>
      <c r="H33" s="128"/>
      <c r="I33" s="128"/>
      <c r="J33" s="128"/>
      <c r="K33" s="128"/>
      <c r="L33" s="129"/>
      <c r="M33" s="112"/>
      <c r="N33" s="112"/>
      <c r="O33" s="112"/>
      <c r="P33" s="131"/>
      <c r="Q33" s="131"/>
      <c r="R33" s="131"/>
      <c r="S33" s="105"/>
      <c r="T33" s="105"/>
      <c r="U33" s="105"/>
      <c r="V33" s="109">
        <f>V32*0.1</f>
        <v>0</v>
      </c>
      <c r="W33" s="110"/>
      <c r="X33" s="110"/>
      <c r="Y33" s="110"/>
      <c r="Z33" s="110"/>
      <c r="AA33" s="110"/>
      <c r="AB33" s="110"/>
      <c r="AC33" s="110"/>
      <c r="AD33" s="111"/>
      <c r="AE33" s="3"/>
    </row>
    <row r="34" spans="1:31" ht="25.5" customHeight="1">
      <c r="A34" s="3"/>
      <c r="P34" s="133" t="s">
        <v>15</v>
      </c>
      <c r="Q34" s="133"/>
      <c r="R34" s="133"/>
      <c r="S34" s="133"/>
      <c r="T34" s="133"/>
      <c r="U34" s="133"/>
      <c r="V34" s="132">
        <f>SUM(U32:AD33)</f>
        <v>0</v>
      </c>
      <c r="W34" s="132"/>
      <c r="X34" s="132"/>
      <c r="Y34" s="132"/>
      <c r="Z34" s="132"/>
      <c r="AA34" s="132"/>
      <c r="AB34" s="132"/>
      <c r="AC34" s="132"/>
      <c r="AD34" s="132"/>
      <c r="AE34" s="3"/>
    </row>
    <row r="35" spans="1:31" ht="6.75" customHeight="1">
      <c r="A35" s="3"/>
      <c r="AE35" s="3"/>
    </row>
    <row r="36" spans="1:31" ht="21" customHeight="1">
      <c r="A36" s="3"/>
      <c r="B36" s="116" t="s">
        <v>22</v>
      </c>
      <c r="C36" s="117"/>
      <c r="D36" s="118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20"/>
      <c r="X36" s="8"/>
      <c r="Y36" s="8"/>
      <c r="Z36" s="8"/>
      <c r="AA36" s="8"/>
      <c r="AB36" s="8"/>
      <c r="AC36" s="8"/>
      <c r="AD36" s="8"/>
      <c r="AE36" s="3"/>
    </row>
    <row r="37" spans="1:31" ht="21" customHeight="1">
      <c r="A37" s="3"/>
      <c r="B37" s="116"/>
      <c r="C37" s="117"/>
      <c r="D37" s="121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3"/>
      <c r="X37" s="8"/>
      <c r="Y37" s="8"/>
      <c r="Z37" s="8"/>
      <c r="AA37" s="8"/>
      <c r="AB37" s="8"/>
      <c r="AC37" s="8"/>
      <c r="AD37" s="8"/>
      <c r="AE37" s="3"/>
    </row>
    <row r="38" spans="1:31" ht="21" customHeight="1">
      <c r="A38" s="3"/>
      <c r="B38" s="116"/>
      <c r="C38" s="117"/>
      <c r="D38" s="124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6"/>
      <c r="X38" s="8"/>
      <c r="Y38" s="8"/>
      <c r="Z38" s="8"/>
      <c r="AA38" s="8"/>
      <c r="AB38" s="8"/>
      <c r="AC38" s="8"/>
      <c r="AD38" s="8"/>
      <c r="AE38" s="3"/>
    </row>
    <row r="39" spans="1:31" ht="3" customHeight="1">
      <c r="A39" s="3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3"/>
    </row>
    <row r="40" spans="1:31" ht="21" customHeight="1">
      <c r="A40" s="3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3"/>
    </row>
    <row r="41" spans="1:31" ht="18.75" customHeight="1">
      <c r="A41" s="3"/>
      <c r="B41" s="8"/>
      <c r="C41" s="8"/>
      <c r="D41" s="8"/>
      <c r="E41" s="8"/>
      <c r="F41" s="8"/>
      <c r="G41" s="8"/>
      <c r="H41" s="8"/>
      <c r="I41" s="8"/>
      <c r="J41" s="8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ht="19.899999999999999" customHeight="1">
      <c r="D42" s="31"/>
    </row>
    <row r="43" spans="1:31" ht="19.899999999999999" customHeight="1">
      <c r="D43" s="31"/>
    </row>
  </sheetData>
  <sheetProtection autoFilter="0"/>
  <mergeCells count="107">
    <mergeCell ref="P24:R24"/>
    <mergeCell ref="S24:U24"/>
    <mergeCell ref="V20:AD20"/>
    <mergeCell ref="V21:AD21"/>
    <mergeCell ref="B36:C38"/>
    <mergeCell ref="C30:L30"/>
    <mergeCell ref="C31:L31"/>
    <mergeCell ref="M30:O30"/>
    <mergeCell ref="M31:O31"/>
    <mergeCell ref="D36:W38"/>
    <mergeCell ref="C32:L32"/>
    <mergeCell ref="C33:L33"/>
    <mergeCell ref="M32:O32"/>
    <mergeCell ref="M33:O33"/>
    <mergeCell ref="P32:R32"/>
    <mergeCell ref="P33:R33"/>
    <mergeCell ref="V30:AD30"/>
    <mergeCell ref="V31:AD31"/>
    <mergeCell ref="P30:R30"/>
    <mergeCell ref="S30:U30"/>
    <mergeCell ref="V34:AD34"/>
    <mergeCell ref="P34:U34"/>
    <mergeCell ref="V22:AD22"/>
    <mergeCell ref="V23:AD23"/>
    <mergeCell ref="B14:G14"/>
    <mergeCell ref="X14:AD14"/>
    <mergeCell ref="O15:W16"/>
    <mergeCell ref="X15:AD16"/>
    <mergeCell ref="M29:O29"/>
    <mergeCell ref="S27:U27"/>
    <mergeCell ref="S33:U33"/>
    <mergeCell ref="V32:AD32"/>
    <mergeCell ref="V33:AD33"/>
    <mergeCell ref="M25:O25"/>
    <mergeCell ref="M26:O26"/>
    <mergeCell ref="M27:O27"/>
    <mergeCell ref="P27:R27"/>
    <mergeCell ref="M28:O28"/>
    <mergeCell ref="P31:R31"/>
    <mergeCell ref="S31:U31"/>
    <mergeCell ref="S32:U32"/>
    <mergeCell ref="P22:R22"/>
    <mergeCell ref="V18:AD18"/>
    <mergeCell ref="C19:L19"/>
    <mergeCell ref="M19:O19"/>
    <mergeCell ref="P19:R19"/>
    <mergeCell ref="S19:U19"/>
    <mergeCell ref="V19:AD19"/>
    <mergeCell ref="K1:U2"/>
    <mergeCell ref="P18:R18"/>
    <mergeCell ref="C18:L18"/>
    <mergeCell ref="C9:D9"/>
    <mergeCell ref="C8:D8"/>
    <mergeCell ref="C7:D7"/>
    <mergeCell ref="C6:D6"/>
    <mergeCell ref="U3:AD3"/>
    <mergeCell ref="H11:V12"/>
    <mergeCell ref="E9:P9"/>
    <mergeCell ref="M18:O18"/>
    <mergeCell ref="S18:U18"/>
    <mergeCell ref="H14:N14"/>
    <mergeCell ref="O14:W14"/>
    <mergeCell ref="B15:G16"/>
    <mergeCell ref="H15:N16"/>
    <mergeCell ref="I3:K3"/>
    <mergeCell ref="C11:G11"/>
    <mergeCell ref="C12:G12"/>
    <mergeCell ref="C4:P4"/>
    <mergeCell ref="E6:P6"/>
    <mergeCell ref="E7:P7"/>
    <mergeCell ref="E8:P8"/>
    <mergeCell ref="V24:AD24"/>
    <mergeCell ref="S29:U29"/>
    <mergeCell ref="C23:L23"/>
    <mergeCell ref="M20:O20"/>
    <mergeCell ref="P20:R20"/>
    <mergeCell ref="S20:U20"/>
    <mergeCell ref="M21:O21"/>
    <mergeCell ref="P21:R21"/>
    <mergeCell ref="S21:U21"/>
    <mergeCell ref="C20:L20"/>
    <mergeCell ref="C21:L21"/>
    <mergeCell ref="C22:L22"/>
    <mergeCell ref="C24:L24"/>
    <mergeCell ref="M22:O22"/>
    <mergeCell ref="M23:O23"/>
    <mergeCell ref="M24:O24"/>
    <mergeCell ref="S22:U22"/>
    <mergeCell ref="P23:R23"/>
    <mergeCell ref="S23:U23"/>
    <mergeCell ref="C25:L25"/>
    <mergeCell ref="P25:R25"/>
    <mergeCell ref="S25:U25"/>
    <mergeCell ref="P26:R26"/>
    <mergeCell ref="S26:U26"/>
    <mergeCell ref="C26:L26"/>
    <mergeCell ref="C27:L27"/>
    <mergeCell ref="C28:L28"/>
    <mergeCell ref="C29:L29"/>
    <mergeCell ref="V25:AD25"/>
    <mergeCell ref="V26:AD26"/>
    <mergeCell ref="V27:AD27"/>
    <mergeCell ref="V28:AD28"/>
    <mergeCell ref="V29:AD29"/>
    <mergeCell ref="P28:R28"/>
    <mergeCell ref="S28:U28"/>
    <mergeCell ref="P29:R29"/>
  </mergeCells>
  <phoneticPr fontId="1"/>
  <printOptions horizontalCentered="1" verticalCentered="1"/>
  <pageMargins left="0" right="0" top="0.39370078740157483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A10C1-A8E5-407E-9CC8-6F7A2F66A786}">
  <dimension ref="A1:AJ43"/>
  <sheetViews>
    <sheetView zoomScaleNormal="100" zoomScaleSheetLayoutView="106" workbookViewId="0">
      <selection activeCell="U6" sqref="U6"/>
    </sheetView>
  </sheetViews>
  <sheetFormatPr defaultColWidth="5.75" defaultRowHeight="19.899999999999999" customHeight="1"/>
  <cols>
    <col min="1" max="1" width="1.625" style="38" customWidth="1"/>
    <col min="2" max="11" width="3.375" style="38" customWidth="1"/>
    <col min="12" max="12" width="1.25" style="38" customWidth="1"/>
    <col min="13" max="14" width="3.375" style="38" customWidth="1"/>
    <col min="15" max="16" width="1.625" style="38" customWidth="1"/>
    <col min="17" max="17" width="3.375" style="38" customWidth="1"/>
    <col min="18" max="19" width="1.75" style="38" customWidth="1"/>
    <col min="20" max="30" width="3.375" style="38" customWidth="1"/>
    <col min="31" max="31" width="1.625" style="38" customWidth="1"/>
    <col min="32" max="16384" width="5.75" style="38"/>
  </cols>
  <sheetData>
    <row r="1" spans="1:36" ht="15.75" customHeight="1" thickBot="1">
      <c r="A1" s="32"/>
      <c r="B1" s="33"/>
      <c r="C1" s="33"/>
      <c r="D1" s="34"/>
      <c r="E1" s="34"/>
      <c r="F1" s="34"/>
      <c r="G1" s="34"/>
      <c r="H1" s="33"/>
      <c r="I1" s="35"/>
      <c r="J1" s="35"/>
      <c r="K1" s="179" t="s">
        <v>13</v>
      </c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34"/>
      <c r="W1" s="34"/>
      <c r="X1" s="34"/>
      <c r="Y1" s="34"/>
      <c r="Z1" s="36"/>
      <c r="AA1" s="36"/>
      <c r="AB1" s="36"/>
      <c r="AC1" s="36"/>
      <c r="AD1" s="36"/>
      <c r="AE1" s="37"/>
    </row>
    <row r="2" spans="1:36" ht="15.75" customHeight="1">
      <c r="A2" s="32"/>
      <c r="B2" s="39"/>
      <c r="C2" s="39"/>
      <c r="D2" s="40"/>
      <c r="E2" s="40"/>
      <c r="F2" s="40"/>
      <c r="G2" s="40"/>
      <c r="H2" s="41"/>
      <c r="I2" s="41"/>
      <c r="J2" s="41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40"/>
      <c r="W2" s="40"/>
      <c r="X2" s="40"/>
      <c r="Y2" s="40"/>
      <c r="Z2" s="42"/>
      <c r="AA2" s="42"/>
      <c r="AB2" s="42"/>
      <c r="AC2" s="42"/>
      <c r="AD2" s="42"/>
      <c r="AE2" s="37"/>
    </row>
    <row r="3" spans="1:36" ht="18.75" customHeight="1">
      <c r="A3" s="32"/>
      <c r="I3" s="181" t="s">
        <v>18</v>
      </c>
      <c r="J3" s="181"/>
      <c r="K3" s="181"/>
      <c r="U3" s="182" t="str">
        <f>'経理用(入力)'!U3</f>
        <v>年           月             日</v>
      </c>
      <c r="V3" s="182"/>
      <c r="W3" s="182"/>
      <c r="X3" s="182"/>
      <c r="Y3" s="182"/>
      <c r="Z3" s="182"/>
      <c r="AA3" s="182"/>
      <c r="AB3" s="182"/>
      <c r="AC3" s="182"/>
      <c r="AD3" s="182"/>
      <c r="AE3" s="32"/>
    </row>
    <row r="4" spans="1:36" ht="18.75" customHeight="1">
      <c r="A4" s="32"/>
      <c r="C4" s="183" t="str">
        <f>'経理用(入力)'!C4</f>
        <v>悠悠ホーム株式会社（　　　）様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S4" s="43" t="s">
        <v>9</v>
      </c>
      <c r="T4" s="43"/>
      <c r="V4" s="44"/>
      <c r="W4" s="45"/>
      <c r="X4" s="44"/>
      <c r="Y4" s="44"/>
      <c r="Z4" s="37"/>
      <c r="AA4" s="37"/>
      <c r="AB4" s="37"/>
      <c r="AC4" s="37"/>
      <c r="AE4" s="32"/>
    </row>
    <row r="5" spans="1:36" ht="18.75" customHeight="1">
      <c r="A5" s="32"/>
      <c r="C5" s="46" t="s">
        <v>0</v>
      </c>
      <c r="E5" s="32"/>
      <c r="F5" s="32"/>
      <c r="G5" s="32"/>
      <c r="H5" s="32"/>
      <c r="I5" s="32"/>
      <c r="J5" s="32"/>
      <c r="K5" s="32"/>
      <c r="L5" s="32"/>
      <c r="S5" s="47" t="str">
        <f>IF('経理用(入力)'!S5&lt;&gt;"",'経理用(入力)'!S5,"")</f>
        <v/>
      </c>
      <c r="T5" s="198" t="str">
        <f>IF('経理用(入力)'!T5&lt;&gt;"",'経理用(入力)'!T5,"")</f>
        <v/>
      </c>
      <c r="U5" s="198"/>
      <c r="V5" s="198"/>
      <c r="W5" s="198"/>
      <c r="X5" s="198"/>
      <c r="Y5" s="198"/>
      <c r="Z5" s="198"/>
      <c r="AA5" s="198"/>
      <c r="AB5" s="198"/>
      <c r="AC5" s="198"/>
      <c r="AD5" s="201"/>
      <c r="AE5" s="32"/>
    </row>
    <row r="6" spans="1:36" ht="22.5" customHeight="1">
      <c r="A6" s="32"/>
      <c r="C6" s="184" t="s">
        <v>2</v>
      </c>
      <c r="D6" s="184"/>
      <c r="E6" s="146" t="str">
        <f>IF('経理用(入力)'!E6&lt;&gt;"",'経理用(入力)'!E6,"")</f>
        <v/>
      </c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S6" s="47" t="str">
        <f>IF('経理用(入力)'!S6&lt;&gt;"",'経理用(入力)'!S6,"")</f>
        <v/>
      </c>
      <c r="T6" s="199" t="str">
        <f>IF('経理用(入力)'!T6&lt;&gt;"",'経理用(入力)'!T6,"")</f>
        <v/>
      </c>
      <c r="U6" s="37"/>
      <c r="V6" s="37"/>
      <c r="W6" s="37"/>
      <c r="X6" s="37"/>
      <c r="Y6" s="37"/>
      <c r="Z6" s="37"/>
      <c r="AA6" s="37"/>
      <c r="AB6" s="37"/>
      <c r="AC6" s="37"/>
      <c r="AD6" s="47"/>
      <c r="AE6" s="37"/>
    </row>
    <row r="7" spans="1:36" ht="22.5" customHeight="1">
      <c r="A7" s="32"/>
      <c r="C7" s="175" t="s">
        <v>25</v>
      </c>
      <c r="D7" s="175"/>
      <c r="E7" s="147" t="str">
        <f>IF('経理用(入力)'!E7&lt;&gt;"",'経理用(入力)'!E7,"")</f>
        <v/>
      </c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S7" s="47" t="str">
        <f>IF('経理用(入力)'!S7&lt;&gt;"",'経理用(入力)'!S7,"")</f>
        <v/>
      </c>
      <c r="T7" s="199" t="str">
        <f>IF('経理用(入力)'!T7&lt;&gt;"",'経理用(入力)'!T7,"")</f>
        <v/>
      </c>
      <c r="U7" s="37"/>
      <c r="V7" s="37"/>
      <c r="W7" s="37"/>
      <c r="X7" s="37"/>
      <c r="Y7" s="37"/>
      <c r="Z7" s="37"/>
      <c r="AA7" s="37"/>
      <c r="AB7" s="37"/>
      <c r="AC7" s="37"/>
      <c r="AD7" s="47"/>
      <c r="AE7" s="37"/>
    </row>
    <row r="8" spans="1:36" ht="22.5" customHeight="1">
      <c r="A8" s="32"/>
      <c r="C8" s="175" t="s">
        <v>3</v>
      </c>
      <c r="D8" s="175"/>
      <c r="E8" s="147" t="str">
        <f>IF('経理用(入力)'!E8&lt;&gt;"",'経理用(入力)'!E8,"")</f>
        <v/>
      </c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S8" s="47" t="str">
        <f>IF('経理用(入力)'!S8&lt;&gt;"",'経理用(入力)'!S8,"")</f>
        <v/>
      </c>
      <c r="T8" s="199" t="str">
        <f>IF('経理用(入力)'!T8&lt;&gt;"",'経理用(入力)'!T8,"")</f>
        <v/>
      </c>
      <c r="U8" s="37"/>
      <c r="V8" s="37"/>
      <c r="W8" s="37"/>
      <c r="X8" s="37"/>
      <c r="Y8" s="37"/>
      <c r="Z8" s="37"/>
      <c r="AA8" s="37"/>
      <c r="AB8" s="37"/>
      <c r="AC8" s="18" t="s">
        <v>17</v>
      </c>
      <c r="AD8" s="47"/>
      <c r="AE8" s="37"/>
      <c r="AJ8" s="48"/>
    </row>
    <row r="9" spans="1:36" ht="22.5" customHeight="1">
      <c r="A9" s="32"/>
      <c r="C9" s="175" t="s">
        <v>19</v>
      </c>
      <c r="D9" s="175"/>
      <c r="E9" s="176" t="str">
        <f>'経理用(入力)'!E9</f>
        <v>自　　年　　月　　日 ～ 至　　年　　月　　日</v>
      </c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S9" s="47" t="str">
        <f>IF('経理用(入力)'!S9&lt;&gt;"",'経理用(入力)'!S9,"")</f>
        <v/>
      </c>
      <c r="T9" s="200" t="str">
        <f>IF('経理用(入力)'!T9&lt;&gt;"",'経理用(入力)'!T9,"")</f>
        <v/>
      </c>
      <c r="U9" s="49"/>
      <c r="V9" s="49"/>
      <c r="W9" s="49"/>
      <c r="X9" s="49"/>
      <c r="Y9" s="49"/>
      <c r="Z9" s="49"/>
      <c r="AA9" s="49"/>
      <c r="AB9" s="49"/>
      <c r="AC9" s="49"/>
      <c r="AD9" s="50"/>
      <c r="AE9" s="37"/>
    </row>
    <row r="10" spans="1:36" ht="3.75" customHeight="1" thickBot="1">
      <c r="A10" s="32"/>
      <c r="D10" s="37"/>
      <c r="E10" s="37"/>
      <c r="F10" s="37"/>
      <c r="G10" s="37"/>
      <c r="H10" s="37"/>
      <c r="I10" s="37"/>
      <c r="J10" s="37"/>
      <c r="K10" s="37"/>
      <c r="L10" s="37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37"/>
    </row>
    <row r="11" spans="1:36" ht="16.5" customHeight="1">
      <c r="A11" s="32"/>
      <c r="C11" s="177" t="s">
        <v>20</v>
      </c>
      <c r="D11" s="178"/>
      <c r="E11" s="178"/>
      <c r="F11" s="178"/>
      <c r="G11" s="178"/>
      <c r="H11" s="76">
        <f>'経理用(入力)'!H11</f>
        <v>0</v>
      </c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8"/>
      <c r="W11" s="51"/>
      <c r="X11" s="51"/>
      <c r="Y11" s="51"/>
      <c r="Z11" s="51"/>
      <c r="AA11" s="51"/>
      <c r="AB11" s="51"/>
      <c r="AC11" s="51"/>
      <c r="AD11" s="51"/>
      <c r="AE11" s="37"/>
    </row>
    <row r="12" spans="1:36" ht="16.5" customHeight="1" thickBot="1">
      <c r="A12" s="32"/>
      <c r="C12" s="178" t="s">
        <v>21</v>
      </c>
      <c r="D12" s="178"/>
      <c r="E12" s="178"/>
      <c r="F12" s="178"/>
      <c r="G12" s="178"/>
      <c r="H12" s="79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1"/>
      <c r="AE12" s="32"/>
    </row>
    <row r="13" spans="1:36" ht="5.25" customHeight="1" thickBot="1">
      <c r="A13" s="32"/>
      <c r="D13" s="52"/>
      <c r="E13" s="53"/>
      <c r="F13" s="53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AE13" s="32"/>
    </row>
    <row r="14" spans="1:36" s="56" customFormat="1" ht="14.25">
      <c r="A14" s="55"/>
      <c r="B14" s="185" t="s">
        <v>23</v>
      </c>
      <c r="C14" s="186"/>
      <c r="D14" s="186"/>
      <c r="E14" s="186"/>
      <c r="F14" s="186"/>
      <c r="G14" s="186"/>
      <c r="H14" s="187" t="s">
        <v>24</v>
      </c>
      <c r="I14" s="188"/>
      <c r="J14" s="188"/>
      <c r="K14" s="188"/>
      <c r="L14" s="188"/>
      <c r="M14" s="188"/>
      <c r="N14" s="189"/>
      <c r="O14" s="187" t="s">
        <v>6</v>
      </c>
      <c r="P14" s="188"/>
      <c r="Q14" s="188"/>
      <c r="R14" s="188"/>
      <c r="S14" s="188"/>
      <c r="T14" s="188"/>
      <c r="U14" s="188"/>
      <c r="V14" s="188"/>
      <c r="W14" s="189"/>
      <c r="X14" s="186" t="s">
        <v>7</v>
      </c>
      <c r="Y14" s="186"/>
      <c r="Z14" s="186"/>
      <c r="AA14" s="186"/>
      <c r="AB14" s="186"/>
      <c r="AC14" s="186"/>
      <c r="AD14" s="190"/>
      <c r="AE14" s="55"/>
    </row>
    <row r="15" spans="1:36" ht="16.5" customHeight="1">
      <c r="A15" s="32"/>
      <c r="B15" s="165" t="str">
        <f>IF('経理用(入力)'!B15&lt;&gt;0,'経理用(入力)'!B15,"")</f>
        <v/>
      </c>
      <c r="C15" s="166"/>
      <c r="D15" s="166"/>
      <c r="E15" s="166"/>
      <c r="F15" s="166"/>
      <c r="G15" s="167"/>
      <c r="H15" s="171" t="str">
        <f>IF('経理用(入力)'!H15&lt;&gt;0,'経理用(入力)'!H15,"")</f>
        <v/>
      </c>
      <c r="I15" s="166"/>
      <c r="J15" s="166"/>
      <c r="K15" s="166"/>
      <c r="L15" s="166"/>
      <c r="M15" s="166"/>
      <c r="N15" s="167"/>
      <c r="O15" s="171" t="str">
        <f>IF('経理用(入力)'!O15&lt;&gt;"",'経理用(入力)'!O15,"")</f>
        <v/>
      </c>
      <c r="P15" s="166"/>
      <c r="Q15" s="166"/>
      <c r="R15" s="166"/>
      <c r="S15" s="166"/>
      <c r="T15" s="166"/>
      <c r="U15" s="166"/>
      <c r="V15" s="166"/>
      <c r="W15" s="167"/>
      <c r="X15" s="171" t="str">
        <f>IF('経理用(入力)'!X15&lt;&gt;0,'経理用(入力)'!X15,"")</f>
        <v/>
      </c>
      <c r="Y15" s="166"/>
      <c r="Z15" s="166"/>
      <c r="AA15" s="166"/>
      <c r="AB15" s="166"/>
      <c r="AC15" s="166"/>
      <c r="AD15" s="173"/>
      <c r="AE15" s="32"/>
    </row>
    <row r="16" spans="1:36" ht="16.5" customHeight="1" thickBot="1">
      <c r="A16" s="32"/>
      <c r="B16" s="168"/>
      <c r="C16" s="169"/>
      <c r="D16" s="169"/>
      <c r="E16" s="169"/>
      <c r="F16" s="169"/>
      <c r="G16" s="170"/>
      <c r="H16" s="172"/>
      <c r="I16" s="169"/>
      <c r="J16" s="169"/>
      <c r="K16" s="169"/>
      <c r="L16" s="169"/>
      <c r="M16" s="169"/>
      <c r="N16" s="170"/>
      <c r="O16" s="172"/>
      <c r="P16" s="169"/>
      <c r="Q16" s="169"/>
      <c r="R16" s="169"/>
      <c r="S16" s="169"/>
      <c r="T16" s="169"/>
      <c r="U16" s="169"/>
      <c r="V16" s="169"/>
      <c r="W16" s="170"/>
      <c r="X16" s="172"/>
      <c r="Y16" s="169"/>
      <c r="Z16" s="169"/>
      <c r="AA16" s="169"/>
      <c r="AB16" s="169"/>
      <c r="AC16" s="169"/>
      <c r="AD16" s="174"/>
      <c r="AE16" s="32"/>
    </row>
    <row r="17" spans="1:31" ht="5.25" customHeight="1">
      <c r="A17" s="32"/>
      <c r="AE17" s="32"/>
    </row>
    <row r="18" spans="1:31" s="58" customFormat="1" ht="18.75">
      <c r="A18" s="57"/>
      <c r="B18" s="2" t="s">
        <v>1</v>
      </c>
      <c r="C18" s="161" t="s">
        <v>10</v>
      </c>
      <c r="D18" s="161"/>
      <c r="E18" s="161"/>
      <c r="F18" s="161"/>
      <c r="G18" s="161"/>
      <c r="H18" s="161"/>
      <c r="I18" s="161"/>
      <c r="J18" s="161"/>
      <c r="K18" s="161"/>
      <c r="L18" s="161"/>
      <c r="M18" s="161" t="s">
        <v>11</v>
      </c>
      <c r="N18" s="161"/>
      <c r="O18" s="161"/>
      <c r="P18" s="161" t="s">
        <v>4</v>
      </c>
      <c r="Q18" s="161"/>
      <c r="R18" s="161"/>
      <c r="S18" s="161" t="s">
        <v>12</v>
      </c>
      <c r="T18" s="161"/>
      <c r="U18" s="161"/>
      <c r="V18" s="162" t="s">
        <v>16</v>
      </c>
      <c r="W18" s="163"/>
      <c r="X18" s="163"/>
      <c r="Y18" s="163"/>
      <c r="Z18" s="163"/>
      <c r="AA18" s="163"/>
      <c r="AB18" s="163"/>
      <c r="AC18" s="163"/>
      <c r="AD18" s="164"/>
      <c r="AE18" s="57"/>
    </row>
    <row r="19" spans="1:31" ht="25.5" customHeight="1">
      <c r="A19" s="32"/>
      <c r="B19" s="59">
        <v>1</v>
      </c>
      <c r="C19" s="155" t="str">
        <f>IF('経理用(入力)'!C19&lt;&gt;0,'経理用(入力)'!C19,"")</f>
        <v/>
      </c>
      <c r="D19" s="155"/>
      <c r="E19" s="155"/>
      <c r="F19" s="155"/>
      <c r="G19" s="155"/>
      <c r="H19" s="155"/>
      <c r="I19" s="155"/>
      <c r="J19" s="155"/>
      <c r="K19" s="155"/>
      <c r="L19" s="155"/>
      <c r="M19" s="195" t="str">
        <f>IF('経理用(入力)'!M19&lt;&gt;0,'経理用(入力)'!M19,"")</f>
        <v/>
      </c>
      <c r="N19" s="195"/>
      <c r="O19" s="195"/>
      <c r="P19" s="157" t="str">
        <f>IF('経理用(入力)'!P19&lt;&gt;"",'経理用(入力)'!P19,"")</f>
        <v/>
      </c>
      <c r="Q19" s="157"/>
      <c r="R19" s="157"/>
      <c r="S19" s="156" t="str">
        <f>IF('経理用(入力)'!S19&lt;&gt;0,'経理用(入力)'!S19,"")</f>
        <v/>
      </c>
      <c r="T19" s="156"/>
      <c r="U19" s="156"/>
      <c r="V19" s="158" t="str">
        <f>IF('経理用(入力)'!V19&lt;&gt;0,'経理用(入力)'!V19,"")</f>
        <v/>
      </c>
      <c r="W19" s="159"/>
      <c r="X19" s="159"/>
      <c r="Y19" s="159"/>
      <c r="Z19" s="159"/>
      <c r="AA19" s="159"/>
      <c r="AB19" s="159"/>
      <c r="AC19" s="159"/>
      <c r="AD19" s="160"/>
      <c r="AE19" s="32"/>
    </row>
    <row r="20" spans="1:31" ht="25.5" customHeight="1">
      <c r="A20" s="32"/>
      <c r="B20" s="59">
        <v>2</v>
      </c>
      <c r="C20" s="155" t="str">
        <f>IF('経理用(入力)'!C20&lt;&gt;0,'経理用(入力)'!C20,"")</f>
        <v/>
      </c>
      <c r="D20" s="155"/>
      <c r="E20" s="155"/>
      <c r="F20" s="155"/>
      <c r="G20" s="155"/>
      <c r="H20" s="155"/>
      <c r="I20" s="155"/>
      <c r="J20" s="155"/>
      <c r="K20" s="155"/>
      <c r="L20" s="155"/>
      <c r="M20" s="195" t="str">
        <f>IF('経理用(入力)'!M20&lt;&gt;0,'経理用(入力)'!M20,"")</f>
        <v/>
      </c>
      <c r="N20" s="195"/>
      <c r="O20" s="195"/>
      <c r="P20" s="157" t="str">
        <f>IF('経理用(入力)'!P20&lt;&gt;"",'経理用(入力)'!P20,"")</f>
        <v/>
      </c>
      <c r="Q20" s="157"/>
      <c r="R20" s="157"/>
      <c r="S20" s="156" t="str">
        <f>IF('経理用(入力)'!S20&lt;&gt;0,'経理用(入力)'!S20,"")</f>
        <v/>
      </c>
      <c r="T20" s="156"/>
      <c r="U20" s="156"/>
      <c r="V20" s="158" t="str">
        <f>IF('経理用(入力)'!V20&lt;&gt;0,'経理用(入力)'!V20,"")</f>
        <v/>
      </c>
      <c r="W20" s="159"/>
      <c r="X20" s="159"/>
      <c r="Y20" s="159"/>
      <c r="Z20" s="159"/>
      <c r="AA20" s="159"/>
      <c r="AB20" s="159"/>
      <c r="AC20" s="159"/>
      <c r="AD20" s="160"/>
      <c r="AE20" s="32"/>
    </row>
    <row r="21" spans="1:31" ht="25.5" customHeight="1">
      <c r="A21" s="32"/>
      <c r="B21" s="59">
        <v>3</v>
      </c>
      <c r="C21" s="155" t="str">
        <f>IF('経理用(入力)'!C21&lt;&gt;0,'経理用(入力)'!C21,"")</f>
        <v/>
      </c>
      <c r="D21" s="155"/>
      <c r="E21" s="155"/>
      <c r="F21" s="155"/>
      <c r="G21" s="155"/>
      <c r="H21" s="155"/>
      <c r="I21" s="155"/>
      <c r="J21" s="155"/>
      <c r="K21" s="155"/>
      <c r="L21" s="155"/>
      <c r="M21" s="195" t="str">
        <f>IF('経理用(入力)'!M21&lt;&gt;0,'経理用(入力)'!M21,"")</f>
        <v/>
      </c>
      <c r="N21" s="195"/>
      <c r="O21" s="195"/>
      <c r="P21" s="157" t="str">
        <f>IF('経理用(入力)'!P21&lt;&gt;"",'経理用(入力)'!P21,"")</f>
        <v/>
      </c>
      <c r="Q21" s="157"/>
      <c r="R21" s="157"/>
      <c r="S21" s="156" t="str">
        <f>IF('経理用(入力)'!S21&lt;&gt;0,'経理用(入力)'!S21,"")</f>
        <v/>
      </c>
      <c r="T21" s="156"/>
      <c r="U21" s="156"/>
      <c r="V21" s="158" t="str">
        <f>IF('経理用(入力)'!V21&lt;&gt;0,'経理用(入力)'!V21,"")</f>
        <v/>
      </c>
      <c r="W21" s="159"/>
      <c r="X21" s="159"/>
      <c r="Y21" s="159"/>
      <c r="Z21" s="159"/>
      <c r="AA21" s="159"/>
      <c r="AB21" s="159"/>
      <c r="AC21" s="159"/>
      <c r="AD21" s="160"/>
      <c r="AE21" s="32"/>
    </row>
    <row r="22" spans="1:31" ht="25.5" customHeight="1">
      <c r="A22" s="32"/>
      <c r="B22" s="59">
        <v>4</v>
      </c>
      <c r="C22" s="155" t="str">
        <f>IF('経理用(入力)'!C22&lt;&gt;0,'経理用(入力)'!C22,"")</f>
        <v/>
      </c>
      <c r="D22" s="155"/>
      <c r="E22" s="155"/>
      <c r="F22" s="155"/>
      <c r="G22" s="155"/>
      <c r="H22" s="155"/>
      <c r="I22" s="155"/>
      <c r="J22" s="155"/>
      <c r="K22" s="155"/>
      <c r="L22" s="155"/>
      <c r="M22" s="195" t="str">
        <f>IF('経理用(入力)'!M22&lt;&gt;0,'経理用(入力)'!M22,"")</f>
        <v/>
      </c>
      <c r="N22" s="195"/>
      <c r="O22" s="195"/>
      <c r="P22" s="157" t="str">
        <f>IF('経理用(入力)'!P22&lt;&gt;"",'経理用(入力)'!P22,"")</f>
        <v/>
      </c>
      <c r="Q22" s="157"/>
      <c r="R22" s="157"/>
      <c r="S22" s="156" t="str">
        <f>IF('経理用(入力)'!S22&lt;&gt;0,'経理用(入力)'!S22,"")</f>
        <v/>
      </c>
      <c r="T22" s="156"/>
      <c r="U22" s="156"/>
      <c r="V22" s="158" t="str">
        <f>IF('経理用(入力)'!V22&lt;&gt;0,'経理用(入力)'!V22,"")</f>
        <v/>
      </c>
      <c r="W22" s="159"/>
      <c r="X22" s="159"/>
      <c r="Y22" s="159"/>
      <c r="Z22" s="159"/>
      <c r="AA22" s="159"/>
      <c r="AB22" s="159"/>
      <c r="AC22" s="159"/>
      <c r="AD22" s="160"/>
      <c r="AE22" s="32"/>
    </row>
    <row r="23" spans="1:31" ht="25.5" customHeight="1">
      <c r="A23" s="32"/>
      <c r="B23" s="59">
        <v>5</v>
      </c>
      <c r="C23" s="155" t="str">
        <f>IF('経理用(入力)'!C23&lt;&gt;0,'経理用(入力)'!C23,"")</f>
        <v/>
      </c>
      <c r="D23" s="155"/>
      <c r="E23" s="155"/>
      <c r="F23" s="155"/>
      <c r="G23" s="155"/>
      <c r="H23" s="155"/>
      <c r="I23" s="155"/>
      <c r="J23" s="155"/>
      <c r="K23" s="155"/>
      <c r="L23" s="155"/>
      <c r="M23" s="195" t="str">
        <f>IF('経理用(入力)'!M23&lt;&gt;0,'経理用(入力)'!M23,"")</f>
        <v/>
      </c>
      <c r="N23" s="195"/>
      <c r="O23" s="195"/>
      <c r="P23" s="157" t="str">
        <f>IF('経理用(入力)'!P23&lt;&gt;"",'経理用(入力)'!P23,"")</f>
        <v/>
      </c>
      <c r="Q23" s="157"/>
      <c r="R23" s="157"/>
      <c r="S23" s="156" t="str">
        <f>IF('経理用(入力)'!S23&lt;&gt;0,'経理用(入力)'!S23,"")</f>
        <v/>
      </c>
      <c r="T23" s="156"/>
      <c r="U23" s="156"/>
      <c r="V23" s="158" t="str">
        <f>IF('経理用(入力)'!V23&lt;&gt;0,'経理用(入力)'!V23,"")</f>
        <v/>
      </c>
      <c r="W23" s="159"/>
      <c r="X23" s="159"/>
      <c r="Y23" s="159"/>
      <c r="Z23" s="159"/>
      <c r="AA23" s="159"/>
      <c r="AB23" s="159"/>
      <c r="AC23" s="159"/>
      <c r="AD23" s="160"/>
      <c r="AE23" s="32"/>
    </row>
    <row r="24" spans="1:31" ht="25.5" customHeight="1">
      <c r="A24" s="32"/>
      <c r="B24" s="59">
        <v>6</v>
      </c>
      <c r="C24" s="155" t="str">
        <f>IF('経理用(入力)'!C24&lt;&gt;0,'経理用(入力)'!C24,"")</f>
        <v/>
      </c>
      <c r="D24" s="155"/>
      <c r="E24" s="155"/>
      <c r="F24" s="155"/>
      <c r="G24" s="155"/>
      <c r="H24" s="155"/>
      <c r="I24" s="155"/>
      <c r="J24" s="155"/>
      <c r="K24" s="155"/>
      <c r="L24" s="155"/>
      <c r="M24" s="195" t="str">
        <f>IF('経理用(入力)'!M24&lt;&gt;0,'経理用(入力)'!M24,"")</f>
        <v/>
      </c>
      <c r="N24" s="195"/>
      <c r="O24" s="195"/>
      <c r="P24" s="157" t="str">
        <f>IF('経理用(入力)'!P24&lt;&gt;"",'経理用(入力)'!P24,"")</f>
        <v/>
      </c>
      <c r="Q24" s="157"/>
      <c r="R24" s="157"/>
      <c r="S24" s="156" t="str">
        <f>IF('経理用(入力)'!S24&lt;&gt;0,'経理用(入力)'!S24,"")</f>
        <v/>
      </c>
      <c r="T24" s="156"/>
      <c r="U24" s="156"/>
      <c r="V24" s="158" t="str">
        <f>IF('経理用(入力)'!V24&lt;&gt;0,'経理用(入力)'!V24,"")</f>
        <v/>
      </c>
      <c r="W24" s="159"/>
      <c r="X24" s="159"/>
      <c r="Y24" s="159"/>
      <c r="Z24" s="159"/>
      <c r="AA24" s="159"/>
      <c r="AB24" s="159"/>
      <c r="AC24" s="159"/>
      <c r="AD24" s="160"/>
      <c r="AE24" s="32"/>
    </row>
    <row r="25" spans="1:31" ht="25.5" customHeight="1">
      <c r="A25" s="32"/>
      <c r="B25" s="59">
        <v>7</v>
      </c>
      <c r="C25" s="155" t="str">
        <f>IF('経理用(入力)'!C25&lt;&gt;0,'経理用(入力)'!C25,"")</f>
        <v/>
      </c>
      <c r="D25" s="155"/>
      <c r="E25" s="155"/>
      <c r="F25" s="155"/>
      <c r="G25" s="155"/>
      <c r="H25" s="155"/>
      <c r="I25" s="155"/>
      <c r="J25" s="155"/>
      <c r="K25" s="155"/>
      <c r="L25" s="155"/>
      <c r="M25" s="195" t="str">
        <f>IF('経理用(入力)'!M25&lt;&gt;0,'経理用(入力)'!M25,"")</f>
        <v/>
      </c>
      <c r="N25" s="195"/>
      <c r="O25" s="195"/>
      <c r="P25" s="157" t="str">
        <f>IF('経理用(入力)'!P25&lt;&gt;"",'経理用(入力)'!P25,"")</f>
        <v/>
      </c>
      <c r="Q25" s="157"/>
      <c r="R25" s="157"/>
      <c r="S25" s="156" t="str">
        <f>IF('経理用(入力)'!S25&lt;&gt;0,'経理用(入力)'!S25,"")</f>
        <v/>
      </c>
      <c r="T25" s="156"/>
      <c r="U25" s="156"/>
      <c r="V25" s="158" t="str">
        <f>IF('経理用(入力)'!V25&lt;&gt;0,'経理用(入力)'!V25,"")</f>
        <v/>
      </c>
      <c r="W25" s="159"/>
      <c r="X25" s="159"/>
      <c r="Y25" s="159"/>
      <c r="Z25" s="159"/>
      <c r="AA25" s="159"/>
      <c r="AB25" s="159"/>
      <c r="AC25" s="159"/>
      <c r="AD25" s="160"/>
      <c r="AE25" s="32"/>
    </row>
    <row r="26" spans="1:31" ht="25.5" customHeight="1">
      <c r="A26" s="32"/>
      <c r="B26" s="59">
        <v>8</v>
      </c>
      <c r="C26" s="155" t="str">
        <f>IF('経理用(入力)'!C26&lt;&gt;0,'経理用(入力)'!C26,"")</f>
        <v/>
      </c>
      <c r="D26" s="155"/>
      <c r="E26" s="155"/>
      <c r="F26" s="155"/>
      <c r="G26" s="155"/>
      <c r="H26" s="155"/>
      <c r="I26" s="155"/>
      <c r="J26" s="155"/>
      <c r="K26" s="155"/>
      <c r="L26" s="155"/>
      <c r="M26" s="195" t="str">
        <f>IF('経理用(入力)'!M26&lt;&gt;0,'経理用(入力)'!M26,"")</f>
        <v/>
      </c>
      <c r="N26" s="195"/>
      <c r="O26" s="195"/>
      <c r="P26" s="157" t="str">
        <f>IF('経理用(入力)'!P26&lt;&gt;"",'経理用(入力)'!P26,"")</f>
        <v/>
      </c>
      <c r="Q26" s="157"/>
      <c r="R26" s="157"/>
      <c r="S26" s="156" t="str">
        <f>IF('経理用(入力)'!S26&lt;&gt;0,'経理用(入力)'!S26,"")</f>
        <v/>
      </c>
      <c r="T26" s="156"/>
      <c r="U26" s="156"/>
      <c r="V26" s="158" t="str">
        <f>IF('経理用(入力)'!V26&lt;&gt;0,'経理用(入力)'!V26,"")</f>
        <v/>
      </c>
      <c r="W26" s="159"/>
      <c r="X26" s="159"/>
      <c r="Y26" s="159"/>
      <c r="Z26" s="159"/>
      <c r="AA26" s="159"/>
      <c r="AB26" s="159"/>
      <c r="AC26" s="159"/>
      <c r="AD26" s="160"/>
      <c r="AE26" s="32"/>
    </row>
    <row r="27" spans="1:31" ht="25.5" customHeight="1">
      <c r="A27" s="32"/>
      <c r="B27" s="59">
        <v>9</v>
      </c>
      <c r="C27" s="155" t="str">
        <f>IF('経理用(入力)'!C27&lt;&gt;0,'経理用(入力)'!C27,"")</f>
        <v/>
      </c>
      <c r="D27" s="155"/>
      <c r="E27" s="155"/>
      <c r="F27" s="155"/>
      <c r="G27" s="155"/>
      <c r="H27" s="155"/>
      <c r="I27" s="155"/>
      <c r="J27" s="155"/>
      <c r="K27" s="155"/>
      <c r="L27" s="155"/>
      <c r="M27" s="195" t="str">
        <f>IF('経理用(入力)'!M27&lt;&gt;0,'経理用(入力)'!M27,"")</f>
        <v/>
      </c>
      <c r="N27" s="195"/>
      <c r="O27" s="195"/>
      <c r="P27" s="157" t="str">
        <f>IF('経理用(入力)'!P27&lt;&gt;"",'経理用(入力)'!P27,"")</f>
        <v/>
      </c>
      <c r="Q27" s="157"/>
      <c r="R27" s="157"/>
      <c r="S27" s="156" t="str">
        <f>IF('経理用(入力)'!S27&lt;&gt;0,'経理用(入力)'!S27,"")</f>
        <v/>
      </c>
      <c r="T27" s="156"/>
      <c r="U27" s="156"/>
      <c r="V27" s="158" t="str">
        <f>IF('経理用(入力)'!V27&lt;&gt;0,'経理用(入力)'!V27,"")</f>
        <v/>
      </c>
      <c r="W27" s="159"/>
      <c r="X27" s="159"/>
      <c r="Y27" s="159"/>
      <c r="Z27" s="159"/>
      <c r="AA27" s="159"/>
      <c r="AB27" s="159"/>
      <c r="AC27" s="159"/>
      <c r="AD27" s="160"/>
      <c r="AE27" s="32"/>
    </row>
    <row r="28" spans="1:31" ht="25.5" customHeight="1">
      <c r="A28" s="32"/>
      <c r="B28" s="59">
        <v>10</v>
      </c>
      <c r="C28" s="155" t="str">
        <f>IF('経理用(入力)'!C28&lt;&gt;0,'経理用(入力)'!C28,"")</f>
        <v/>
      </c>
      <c r="D28" s="155"/>
      <c r="E28" s="155"/>
      <c r="F28" s="155"/>
      <c r="G28" s="155"/>
      <c r="H28" s="155"/>
      <c r="I28" s="155"/>
      <c r="J28" s="155"/>
      <c r="K28" s="155"/>
      <c r="L28" s="155"/>
      <c r="M28" s="195" t="str">
        <f>IF('経理用(入力)'!M28&lt;&gt;0,'経理用(入力)'!M28,"")</f>
        <v/>
      </c>
      <c r="N28" s="195"/>
      <c r="O28" s="195"/>
      <c r="P28" s="157" t="str">
        <f>IF('経理用(入力)'!P28&lt;&gt;"",'経理用(入力)'!P28,"")</f>
        <v/>
      </c>
      <c r="Q28" s="157"/>
      <c r="R28" s="157"/>
      <c r="S28" s="156" t="str">
        <f>IF('経理用(入力)'!S28&lt;&gt;0,'経理用(入力)'!S28,"")</f>
        <v/>
      </c>
      <c r="T28" s="156"/>
      <c r="U28" s="156"/>
      <c r="V28" s="158" t="str">
        <f>IF('経理用(入力)'!V28&lt;&gt;0,'経理用(入力)'!V28,"")</f>
        <v/>
      </c>
      <c r="W28" s="159"/>
      <c r="X28" s="159"/>
      <c r="Y28" s="159"/>
      <c r="Z28" s="159"/>
      <c r="AA28" s="159"/>
      <c r="AB28" s="159"/>
      <c r="AC28" s="159"/>
      <c r="AD28" s="160"/>
      <c r="AE28" s="32"/>
    </row>
    <row r="29" spans="1:31" ht="25.5" customHeight="1">
      <c r="A29" s="32"/>
      <c r="B29" s="59">
        <v>11</v>
      </c>
      <c r="C29" s="155" t="str">
        <f>IF('経理用(入力)'!C29&lt;&gt;0,'経理用(入力)'!C29,"")</f>
        <v/>
      </c>
      <c r="D29" s="155"/>
      <c r="E29" s="155"/>
      <c r="F29" s="155"/>
      <c r="G29" s="155"/>
      <c r="H29" s="155"/>
      <c r="I29" s="155"/>
      <c r="J29" s="155"/>
      <c r="K29" s="155"/>
      <c r="L29" s="155"/>
      <c r="M29" s="195" t="str">
        <f>IF('経理用(入力)'!M29&lt;&gt;0,'経理用(入力)'!M29,"")</f>
        <v/>
      </c>
      <c r="N29" s="195"/>
      <c r="O29" s="195"/>
      <c r="P29" s="157" t="str">
        <f>IF('経理用(入力)'!P29&lt;&gt;"",'経理用(入力)'!P29,"")</f>
        <v/>
      </c>
      <c r="Q29" s="157"/>
      <c r="R29" s="157"/>
      <c r="S29" s="156" t="str">
        <f>IF('経理用(入力)'!S29&lt;&gt;0,'経理用(入力)'!S29,"")</f>
        <v/>
      </c>
      <c r="T29" s="156"/>
      <c r="U29" s="156"/>
      <c r="V29" s="158" t="str">
        <f>IF('経理用(入力)'!V29&lt;&gt;0,'経理用(入力)'!V29,"")</f>
        <v/>
      </c>
      <c r="W29" s="159"/>
      <c r="X29" s="159"/>
      <c r="Y29" s="159"/>
      <c r="Z29" s="159"/>
      <c r="AA29" s="159"/>
      <c r="AB29" s="159"/>
      <c r="AC29" s="159"/>
      <c r="AD29" s="160"/>
      <c r="AE29" s="32"/>
    </row>
    <row r="30" spans="1:31" ht="25.5" customHeight="1">
      <c r="A30" s="32"/>
      <c r="B30" s="59">
        <v>12</v>
      </c>
      <c r="C30" s="155" t="str">
        <f>IF('経理用(入力)'!C30&lt;&gt;0,'経理用(入力)'!C30,"")</f>
        <v/>
      </c>
      <c r="D30" s="155"/>
      <c r="E30" s="155"/>
      <c r="F30" s="155"/>
      <c r="G30" s="155"/>
      <c r="H30" s="155"/>
      <c r="I30" s="155"/>
      <c r="J30" s="155"/>
      <c r="K30" s="155"/>
      <c r="L30" s="155"/>
      <c r="M30" s="195" t="str">
        <f>IF('経理用(入力)'!M30&lt;&gt;0,'経理用(入力)'!M30,"")</f>
        <v/>
      </c>
      <c r="N30" s="195"/>
      <c r="O30" s="195"/>
      <c r="P30" s="157" t="str">
        <f>IF('経理用(入力)'!P30&lt;&gt;"",'経理用(入力)'!P30,"")</f>
        <v/>
      </c>
      <c r="Q30" s="157"/>
      <c r="R30" s="157"/>
      <c r="S30" s="156" t="str">
        <f>IF('経理用(入力)'!S30&lt;&gt;0,'経理用(入力)'!S30,"")</f>
        <v/>
      </c>
      <c r="T30" s="156"/>
      <c r="U30" s="156"/>
      <c r="V30" s="158" t="str">
        <f>IF('経理用(入力)'!V30&lt;&gt;0,'経理用(入力)'!V30,"")</f>
        <v/>
      </c>
      <c r="W30" s="159"/>
      <c r="X30" s="159"/>
      <c r="Y30" s="159"/>
      <c r="Z30" s="159"/>
      <c r="AA30" s="159"/>
      <c r="AB30" s="159"/>
      <c r="AC30" s="159"/>
      <c r="AD30" s="160"/>
      <c r="AE30" s="32"/>
    </row>
    <row r="31" spans="1:31" ht="25.5" customHeight="1">
      <c r="A31" s="32"/>
      <c r="B31" s="59">
        <v>13</v>
      </c>
      <c r="C31" s="155" t="str">
        <f>IF('経理用(入力)'!C31&lt;&gt;0,'経理用(入力)'!C31,"")</f>
        <v/>
      </c>
      <c r="D31" s="155"/>
      <c r="E31" s="155"/>
      <c r="F31" s="155"/>
      <c r="G31" s="155"/>
      <c r="H31" s="155"/>
      <c r="I31" s="155"/>
      <c r="J31" s="155"/>
      <c r="K31" s="155"/>
      <c r="L31" s="155"/>
      <c r="M31" s="195" t="str">
        <f>IF('経理用(入力)'!M31&lt;&gt;0,'経理用(入力)'!M31,"")</f>
        <v/>
      </c>
      <c r="N31" s="195"/>
      <c r="O31" s="195"/>
      <c r="P31" s="157" t="str">
        <f>IF('経理用(入力)'!P31&lt;&gt;"",'経理用(入力)'!P31,"")</f>
        <v/>
      </c>
      <c r="Q31" s="157"/>
      <c r="R31" s="157"/>
      <c r="S31" s="156" t="str">
        <f>IF('経理用(入力)'!S31&lt;&gt;0,'経理用(入力)'!S31,"")</f>
        <v/>
      </c>
      <c r="T31" s="156"/>
      <c r="U31" s="156"/>
      <c r="V31" s="158" t="str">
        <f>IF('経理用(入力)'!V31&lt;&gt;0,'経理用(入力)'!V31,"")</f>
        <v/>
      </c>
      <c r="W31" s="159"/>
      <c r="X31" s="159"/>
      <c r="Y31" s="159"/>
      <c r="Z31" s="159"/>
      <c r="AA31" s="159"/>
      <c r="AB31" s="159"/>
      <c r="AC31" s="159"/>
      <c r="AD31" s="160"/>
      <c r="AE31" s="32"/>
    </row>
    <row r="32" spans="1:31" ht="25.5" customHeight="1">
      <c r="A32" s="32"/>
      <c r="B32" s="60"/>
      <c r="C32" s="148" t="s">
        <v>14</v>
      </c>
      <c r="D32" s="149"/>
      <c r="E32" s="149"/>
      <c r="F32" s="149"/>
      <c r="G32" s="149"/>
      <c r="H32" s="149"/>
      <c r="I32" s="149"/>
      <c r="J32" s="149"/>
      <c r="K32" s="149"/>
      <c r="L32" s="150"/>
      <c r="M32" s="151"/>
      <c r="N32" s="151"/>
      <c r="O32" s="151"/>
      <c r="P32" s="152"/>
      <c r="Q32" s="152"/>
      <c r="R32" s="152"/>
      <c r="S32" s="151"/>
      <c r="T32" s="151"/>
      <c r="U32" s="151"/>
      <c r="V32" s="106">
        <f>'経理用(入力)'!V32</f>
        <v>0</v>
      </c>
      <c r="W32" s="107"/>
      <c r="X32" s="107"/>
      <c r="Y32" s="107"/>
      <c r="Z32" s="107"/>
      <c r="AA32" s="107"/>
      <c r="AB32" s="107"/>
      <c r="AC32" s="107"/>
      <c r="AD32" s="108"/>
      <c r="AE32" s="32"/>
    </row>
    <row r="33" spans="1:31" ht="25.5" customHeight="1">
      <c r="A33" s="32"/>
      <c r="B33" s="60"/>
      <c r="C33" s="148" t="s">
        <v>5</v>
      </c>
      <c r="D33" s="149"/>
      <c r="E33" s="149"/>
      <c r="F33" s="149"/>
      <c r="G33" s="149"/>
      <c r="H33" s="149"/>
      <c r="I33" s="149"/>
      <c r="J33" s="149"/>
      <c r="K33" s="149"/>
      <c r="L33" s="150"/>
      <c r="M33" s="151"/>
      <c r="N33" s="151"/>
      <c r="O33" s="151"/>
      <c r="P33" s="153"/>
      <c r="Q33" s="153"/>
      <c r="R33" s="153"/>
      <c r="S33" s="154"/>
      <c r="T33" s="154"/>
      <c r="U33" s="154"/>
      <c r="V33" s="109">
        <f>'経理用(入力)'!V33</f>
        <v>0</v>
      </c>
      <c r="W33" s="110"/>
      <c r="X33" s="110"/>
      <c r="Y33" s="110"/>
      <c r="Z33" s="110"/>
      <c r="AA33" s="110"/>
      <c r="AB33" s="110"/>
      <c r="AC33" s="110"/>
      <c r="AD33" s="111"/>
      <c r="AE33" s="32"/>
    </row>
    <row r="34" spans="1:31" ht="25.5" customHeight="1">
      <c r="A34" s="32"/>
      <c r="P34" s="134" t="s">
        <v>15</v>
      </c>
      <c r="Q34" s="134"/>
      <c r="R34" s="134"/>
      <c r="S34" s="134"/>
      <c r="T34" s="134"/>
      <c r="U34" s="134"/>
      <c r="V34" s="132">
        <f>'経理用(入力)'!V34</f>
        <v>0</v>
      </c>
      <c r="W34" s="132"/>
      <c r="X34" s="132"/>
      <c r="Y34" s="132"/>
      <c r="Z34" s="132"/>
      <c r="AA34" s="132"/>
      <c r="AB34" s="132"/>
      <c r="AC34" s="132"/>
      <c r="AD34" s="132"/>
      <c r="AE34" s="32"/>
    </row>
    <row r="35" spans="1:31" ht="6.75" customHeight="1">
      <c r="A35" s="32"/>
      <c r="AE35" s="32"/>
    </row>
    <row r="36" spans="1:31" ht="21" customHeight="1">
      <c r="A36" s="32"/>
      <c r="B36" s="135" t="s">
        <v>22</v>
      </c>
      <c r="C36" s="136"/>
      <c r="D36" s="137" t="str">
        <f>IF('経理用(入力)'!D36&lt;&gt;"",'経理用(入力)'!D36,"")</f>
        <v/>
      </c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9"/>
      <c r="X36" s="37"/>
      <c r="Y36" s="37"/>
      <c r="Z36" s="37"/>
      <c r="AA36" s="37"/>
      <c r="AB36" s="37"/>
      <c r="AC36" s="37"/>
      <c r="AD36" s="37"/>
      <c r="AE36" s="32"/>
    </row>
    <row r="37" spans="1:31" ht="21" customHeight="1">
      <c r="A37" s="32"/>
      <c r="B37" s="135"/>
      <c r="C37" s="136"/>
      <c r="D37" s="140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2"/>
      <c r="X37" s="37"/>
      <c r="Y37" s="37"/>
      <c r="Z37" s="37"/>
      <c r="AA37" s="37"/>
      <c r="AB37" s="37"/>
      <c r="AC37" s="37"/>
      <c r="AD37" s="37"/>
      <c r="AE37" s="32"/>
    </row>
    <row r="38" spans="1:31" ht="21" customHeight="1">
      <c r="A38" s="32"/>
      <c r="B38" s="135"/>
      <c r="C38" s="136"/>
      <c r="D38" s="143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5"/>
      <c r="X38" s="37"/>
      <c r="Y38" s="37"/>
      <c r="Z38" s="37"/>
      <c r="AA38" s="37"/>
      <c r="AB38" s="37"/>
      <c r="AC38" s="37"/>
      <c r="AD38" s="37"/>
      <c r="AE38" s="32"/>
    </row>
    <row r="39" spans="1:31" ht="3" customHeight="1">
      <c r="A39" s="32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2"/>
    </row>
    <row r="40" spans="1:31" ht="21" customHeight="1">
      <c r="A40" s="32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2"/>
    </row>
    <row r="41" spans="1:31" ht="18.75" customHeight="1">
      <c r="A41" s="32"/>
      <c r="B41" s="37"/>
      <c r="C41" s="37"/>
      <c r="D41" s="37"/>
      <c r="E41" s="37"/>
      <c r="F41" s="37"/>
      <c r="G41" s="37"/>
      <c r="H41" s="37"/>
      <c r="I41" s="37"/>
      <c r="J41" s="37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ht="19.899999999999999" customHeight="1">
      <c r="D42" s="62"/>
    </row>
    <row r="43" spans="1:31" ht="19.899999999999999" customHeight="1">
      <c r="D43" s="62"/>
    </row>
  </sheetData>
  <sheetProtection algorithmName="SHA-512" hashValue="PQFSckXBpq0gZBZAXRdOzcOqD8cK4dL/xT/6t5L9jaiGWDioUdzfMcxehhx/CSGkqBbb4+Bs/xXiw3Kmg0dZoQ==" saltValue="Oozep01cSaSEU6jqLWpG5Q==" spinCount="100000" sheet="1" objects="1" autoFilter="0"/>
  <mergeCells count="107">
    <mergeCell ref="K1:U2"/>
    <mergeCell ref="I3:K3"/>
    <mergeCell ref="U3:AD3"/>
    <mergeCell ref="C4:P4"/>
    <mergeCell ref="C6:D6"/>
    <mergeCell ref="C7:D7"/>
    <mergeCell ref="B14:G14"/>
    <mergeCell ref="H14:N14"/>
    <mergeCell ref="O14:W14"/>
    <mergeCell ref="X14:AD14"/>
    <mergeCell ref="B15:G16"/>
    <mergeCell ref="H15:N16"/>
    <mergeCell ref="O15:W16"/>
    <mergeCell ref="X15:AD16"/>
    <mergeCell ref="C8:D8"/>
    <mergeCell ref="C9:D9"/>
    <mergeCell ref="E9:P9"/>
    <mergeCell ref="C11:G11"/>
    <mergeCell ref="H11:V12"/>
    <mergeCell ref="C12:G12"/>
    <mergeCell ref="C18:L18"/>
    <mergeCell ref="M18:O18"/>
    <mergeCell ref="P18:R18"/>
    <mergeCell ref="S18:U18"/>
    <mergeCell ref="V18:AD18"/>
    <mergeCell ref="C19:L19"/>
    <mergeCell ref="M19:O19"/>
    <mergeCell ref="P19:R19"/>
    <mergeCell ref="S19:U19"/>
    <mergeCell ref="V19:AD19"/>
    <mergeCell ref="C20:L20"/>
    <mergeCell ref="M20:O20"/>
    <mergeCell ref="P20:R20"/>
    <mergeCell ref="S20:U20"/>
    <mergeCell ref="V20:AD20"/>
    <mergeCell ref="C21:L21"/>
    <mergeCell ref="M21:O21"/>
    <mergeCell ref="P21:R21"/>
    <mergeCell ref="S21:U21"/>
    <mergeCell ref="V21:AD21"/>
    <mergeCell ref="C22:L22"/>
    <mergeCell ref="M22:O22"/>
    <mergeCell ref="P22:R22"/>
    <mergeCell ref="S22:U22"/>
    <mergeCell ref="V22:AD22"/>
    <mergeCell ref="C23:L23"/>
    <mergeCell ref="M23:O23"/>
    <mergeCell ref="P23:R23"/>
    <mergeCell ref="S23:U23"/>
    <mergeCell ref="V23:AD23"/>
    <mergeCell ref="C24:L24"/>
    <mergeCell ref="M24:O24"/>
    <mergeCell ref="P24:R24"/>
    <mergeCell ref="S24:U24"/>
    <mergeCell ref="V24:AD24"/>
    <mergeCell ref="C25:L25"/>
    <mergeCell ref="M25:O25"/>
    <mergeCell ref="P25:R25"/>
    <mergeCell ref="S25:U25"/>
    <mergeCell ref="V25:AD25"/>
    <mergeCell ref="C26:L26"/>
    <mergeCell ref="M26:O26"/>
    <mergeCell ref="P26:R26"/>
    <mergeCell ref="S26:U26"/>
    <mergeCell ref="V26:AD26"/>
    <mergeCell ref="C27:L27"/>
    <mergeCell ref="M27:O27"/>
    <mergeCell ref="P27:R27"/>
    <mergeCell ref="S27:U27"/>
    <mergeCell ref="V27:AD27"/>
    <mergeCell ref="M31:O31"/>
    <mergeCell ref="P31:R31"/>
    <mergeCell ref="S31:U31"/>
    <mergeCell ref="V31:AD31"/>
    <mergeCell ref="C28:L28"/>
    <mergeCell ref="M28:O28"/>
    <mergeCell ref="P28:R28"/>
    <mergeCell ref="S28:U28"/>
    <mergeCell ref="V28:AD28"/>
    <mergeCell ref="C29:L29"/>
    <mergeCell ref="M29:O29"/>
    <mergeCell ref="P29:R29"/>
    <mergeCell ref="S29:U29"/>
    <mergeCell ref="V29:AD29"/>
    <mergeCell ref="P34:U34"/>
    <mergeCell ref="V34:AD34"/>
    <mergeCell ref="B36:C38"/>
    <mergeCell ref="D36:W38"/>
    <mergeCell ref="E6:P6"/>
    <mergeCell ref="E7:P7"/>
    <mergeCell ref="E8:P8"/>
    <mergeCell ref="C32:L32"/>
    <mergeCell ref="M32:O32"/>
    <mergeCell ref="P32:R32"/>
    <mergeCell ref="S32:U32"/>
    <mergeCell ref="V32:AD32"/>
    <mergeCell ref="C33:L33"/>
    <mergeCell ref="M33:O33"/>
    <mergeCell ref="P33:R33"/>
    <mergeCell ref="S33:U33"/>
    <mergeCell ref="V33:AD33"/>
    <mergeCell ref="C30:L30"/>
    <mergeCell ref="M30:O30"/>
    <mergeCell ref="P30:R30"/>
    <mergeCell ref="S30:U30"/>
    <mergeCell ref="V30:AD30"/>
    <mergeCell ref="C31:L31"/>
  </mergeCells>
  <phoneticPr fontId="19"/>
  <printOptions horizontalCentered="1" verticalCentered="1"/>
  <pageMargins left="0" right="0" top="0.39370078740157483" bottom="0" header="0.31496062992125984" footer="0.31496062992125984"/>
  <pageSetup paperSize="9" orientation="portrait" r:id="rId1"/>
  <ignoredErrors>
    <ignoredError sqref="C19:C31 E6:E9 U3 C4 B15 H15 O15 X15 M19:M31 P19:P31 S19:S20 S21:U31 V19:AD20 D36 V22:AD31 W21:AD2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704B3-9C79-4D66-8FA6-7CEFA9B5A364}">
  <dimension ref="A1:AJ43"/>
  <sheetViews>
    <sheetView zoomScaleNormal="100" zoomScaleSheetLayoutView="106" workbookViewId="0">
      <selection activeCell="C4" sqref="C4:P4"/>
    </sheetView>
  </sheetViews>
  <sheetFormatPr defaultColWidth="5.75" defaultRowHeight="19.899999999999999" customHeight="1"/>
  <cols>
    <col min="1" max="1" width="1.625" style="38" customWidth="1"/>
    <col min="2" max="11" width="3.375" style="38" customWidth="1"/>
    <col min="12" max="12" width="1.25" style="38" customWidth="1"/>
    <col min="13" max="14" width="3.375" style="38" customWidth="1"/>
    <col min="15" max="16" width="1.625" style="38" customWidth="1"/>
    <col min="17" max="17" width="3.375" style="38" customWidth="1"/>
    <col min="18" max="19" width="1.75" style="38" customWidth="1"/>
    <col min="20" max="30" width="3.375" style="38" customWidth="1"/>
    <col min="31" max="31" width="1.625" style="38" customWidth="1"/>
    <col min="32" max="16384" width="5.75" style="38"/>
  </cols>
  <sheetData>
    <row r="1" spans="1:36" ht="15.75" customHeight="1" thickBot="1">
      <c r="A1" s="32"/>
      <c r="B1" s="33"/>
      <c r="C1" s="33"/>
      <c r="D1" s="34"/>
      <c r="E1" s="34"/>
      <c r="F1" s="34"/>
      <c r="G1" s="34"/>
      <c r="H1" s="33"/>
      <c r="I1" s="35"/>
      <c r="J1" s="35"/>
      <c r="K1" s="179" t="s">
        <v>13</v>
      </c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34"/>
      <c r="W1" s="34"/>
      <c r="X1" s="34"/>
      <c r="Y1" s="34"/>
      <c r="Z1" s="36"/>
      <c r="AA1" s="36"/>
      <c r="AB1" s="36"/>
      <c r="AC1" s="36"/>
      <c r="AD1" s="36"/>
      <c r="AE1" s="37"/>
    </row>
    <row r="2" spans="1:36" ht="15.75" customHeight="1">
      <c r="A2" s="32"/>
      <c r="B2" s="39"/>
      <c r="C2" s="39"/>
      <c r="D2" s="40"/>
      <c r="E2" s="40"/>
      <c r="F2" s="40"/>
      <c r="G2" s="40"/>
      <c r="H2" s="41"/>
      <c r="I2" s="41"/>
      <c r="J2" s="41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40"/>
      <c r="W2" s="40"/>
      <c r="X2" s="40"/>
      <c r="Y2" s="40"/>
      <c r="Z2" s="42"/>
      <c r="AA2" s="42"/>
      <c r="AB2" s="42"/>
      <c r="AC2" s="42"/>
      <c r="AD2" s="42"/>
      <c r="AE2" s="37"/>
    </row>
    <row r="3" spans="1:36" ht="18.75" customHeight="1">
      <c r="A3" s="32"/>
      <c r="I3" s="181" t="s">
        <v>18</v>
      </c>
      <c r="J3" s="181"/>
      <c r="K3" s="181"/>
      <c r="U3" s="182" t="str">
        <f>'経理用(入力)'!U3</f>
        <v>年           月             日</v>
      </c>
      <c r="V3" s="182"/>
      <c r="W3" s="182"/>
      <c r="X3" s="182"/>
      <c r="Y3" s="182"/>
      <c r="Z3" s="182"/>
      <c r="AA3" s="182"/>
      <c r="AB3" s="182"/>
      <c r="AC3" s="182"/>
      <c r="AD3" s="182"/>
      <c r="AE3" s="32"/>
    </row>
    <row r="4" spans="1:36" ht="18.75" customHeight="1">
      <c r="A4" s="32"/>
      <c r="C4" s="183" t="str">
        <f>'経理用(入力)'!C4</f>
        <v>悠悠ホーム株式会社（　　　）様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S4" s="43" t="s">
        <v>9</v>
      </c>
      <c r="T4" s="43"/>
      <c r="V4" s="44"/>
      <c r="W4" s="45"/>
      <c r="X4" s="44"/>
      <c r="Y4" s="44"/>
      <c r="Z4" s="37"/>
      <c r="AA4" s="37"/>
      <c r="AB4" s="37"/>
      <c r="AC4" s="37"/>
      <c r="AE4" s="32"/>
    </row>
    <row r="5" spans="1:36" ht="18.75" customHeight="1">
      <c r="A5" s="32"/>
      <c r="C5" s="46" t="s">
        <v>0</v>
      </c>
      <c r="E5" s="32"/>
      <c r="F5" s="32"/>
      <c r="G5" s="32"/>
      <c r="H5" s="32"/>
      <c r="I5" s="32"/>
      <c r="J5" s="32"/>
      <c r="K5" s="32"/>
      <c r="L5" s="32"/>
      <c r="S5" s="47" t="str">
        <f>IF('経理用(入力)'!S5&lt;&gt;"",'経理用(入力)'!S5,"")</f>
        <v/>
      </c>
      <c r="T5" s="198" t="str">
        <f>IF('経理用(入力)'!T5&lt;&gt;"",'経理用(入力)'!T5,"")</f>
        <v/>
      </c>
      <c r="U5" s="198"/>
      <c r="V5" s="198"/>
      <c r="W5" s="198"/>
      <c r="X5" s="198"/>
      <c r="Y5" s="198"/>
      <c r="Z5" s="198"/>
      <c r="AA5" s="198"/>
      <c r="AB5" s="198"/>
      <c r="AC5" s="198"/>
      <c r="AD5" s="201"/>
      <c r="AE5" s="32"/>
    </row>
    <row r="6" spans="1:36" ht="22.5" customHeight="1">
      <c r="A6" s="32"/>
      <c r="C6" s="184" t="s">
        <v>2</v>
      </c>
      <c r="D6" s="184"/>
      <c r="E6" s="146" t="str">
        <f>IF('経理用(入力)'!E6&lt;&gt;"",'経理用(入力)'!E6,"")</f>
        <v/>
      </c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S6" s="47" t="str">
        <f>IF('経理用(入力)'!S6&lt;&gt;"",'経理用(入力)'!S6,"")</f>
        <v/>
      </c>
      <c r="T6" s="199" t="str">
        <f>IF('経理用(入力)'!T6&lt;&gt;"",'経理用(入力)'!T6,"")</f>
        <v/>
      </c>
      <c r="U6" s="37"/>
      <c r="V6" s="37"/>
      <c r="W6" s="37"/>
      <c r="X6" s="37"/>
      <c r="Y6" s="37"/>
      <c r="Z6" s="37"/>
      <c r="AA6" s="37"/>
      <c r="AB6" s="37"/>
      <c r="AC6" s="37"/>
      <c r="AD6" s="47"/>
      <c r="AE6" s="37"/>
    </row>
    <row r="7" spans="1:36" ht="22.5" customHeight="1">
      <c r="A7" s="32"/>
      <c r="C7" s="175" t="s">
        <v>25</v>
      </c>
      <c r="D7" s="175"/>
      <c r="E7" s="147" t="str">
        <f>IF('経理用(入力)'!E7&lt;&gt;"",'経理用(入力)'!E7,"")</f>
        <v/>
      </c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S7" s="47" t="str">
        <f>IF('経理用(入力)'!S7&lt;&gt;"",'経理用(入力)'!S7,"")</f>
        <v/>
      </c>
      <c r="T7" s="199" t="str">
        <f>IF('経理用(入力)'!T7&lt;&gt;"",'経理用(入力)'!T7,"")</f>
        <v/>
      </c>
      <c r="U7" s="37"/>
      <c r="V7" s="37"/>
      <c r="W7" s="37"/>
      <c r="X7" s="37"/>
      <c r="Y7" s="37"/>
      <c r="Z7" s="37"/>
      <c r="AA7" s="37"/>
      <c r="AB7" s="37"/>
      <c r="AC7" s="37"/>
      <c r="AD7" s="47"/>
      <c r="AE7" s="37"/>
    </row>
    <row r="8" spans="1:36" ht="22.5" customHeight="1">
      <c r="A8" s="32"/>
      <c r="C8" s="175" t="s">
        <v>3</v>
      </c>
      <c r="D8" s="175"/>
      <c r="E8" s="147" t="str">
        <f>IF('経理用(入力)'!E8&lt;&gt;"",'経理用(入力)'!E8,"")</f>
        <v/>
      </c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S8" s="47" t="str">
        <f>IF('経理用(入力)'!S8&lt;&gt;"",'経理用(入力)'!S8,"")</f>
        <v/>
      </c>
      <c r="T8" s="199" t="str">
        <f>IF('経理用(入力)'!T8&lt;&gt;"",'経理用(入力)'!T8,"")</f>
        <v/>
      </c>
      <c r="U8" s="37"/>
      <c r="V8" s="37"/>
      <c r="W8" s="37"/>
      <c r="X8" s="37"/>
      <c r="Y8" s="37"/>
      <c r="Z8" s="37"/>
      <c r="AA8" s="37"/>
      <c r="AB8" s="37"/>
      <c r="AC8" s="18" t="s">
        <v>17</v>
      </c>
      <c r="AD8" s="47"/>
      <c r="AE8" s="37"/>
      <c r="AJ8" s="48"/>
    </row>
    <row r="9" spans="1:36" ht="22.5" customHeight="1">
      <c r="A9" s="32"/>
      <c r="C9" s="175" t="s">
        <v>19</v>
      </c>
      <c r="D9" s="175"/>
      <c r="E9" s="176" t="str">
        <f>'経理用(入力)'!E9</f>
        <v>自　　年　　月　　日 ～ 至　　年　　月　　日</v>
      </c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S9" s="47" t="str">
        <f>IF('経理用(入力)'!S9&lt;&gt;"",'経理用(入力)'!S9,"")</f>
        <v/>
      </c>
      <c r="T9" s="200" t="str">
        <f>IF('経理用(入力)'!T9&lt;&gt;"",'経理用(入力)'!T9,"")</f>
        <v/>
      </c>
      <c r="U9" s="49"/>
      <c r="V9" s="49"/>
      <c r="W9" s="49"/>
      <c r="X9" s="49"/>
      <c r="Y9" s="49"/>
      <c r="Z9" s="49"/>
      <c r="AA9" s="49"/>
      <c r="AB9" s="49"/>
      <c r="AC9" s="49"/>
      <c r="AD9" s="50"/>
      <c r="AE9" s="37"/>
    </row>
    <row r="10" spans="1:36" ht="3.75" customHeight="1" thickBot="1">
      <c r="A10" s="32"/>
      <c r="D10" s="37"/>
      <c r="E10" s="37"/>
      <c r="F10" s="37"/>
      <c r="G10" s="37"/>
      <c r="H10" s="37"/>
      <c r="I10" s="37"/>
      <c r="J10" s="37"/>
      <c r="K10" s="37"/>
      <c r="L10" s="37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37"/>
    </row>
    <row r="11" spans="1:36" ht="16.5" customHeight="1">
      <c r="A11" s="32"/>
      <c r="C11" s="177" t="s">
        <v>20</v>
      </c>
      <c r="D11" s="178"/>
      <c r="E11" s="178"/>
      <c r="F11" s="178"/>
      <c r="G11" s="178"/>
      <c r="H11" s="76">
        <f>'経理用(入力)'!H11</f>
        <v>0</v>
      </c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8"/>
      <c r="W11" s="51"/>
      <c r="X11" s="51"/>
      <c r="Y11" s="51"/>
      <c r="Z11" s="51"/>
      <c r="AA11" s="51"/>
      <c r="AB11" s="51"/>
      <c r="AC11" s="51"/>
      <c r="AD11" s="51"/>
      <c r="AE11" s="37"/>
    </row>
    <row r="12" spans="1:36" ht="16.5" customHeight="1" thickBot="1">
      <c r="A12" s="32"/>
      <c r="C12" s="178" t="s">
        <v>21</v>
      </c>
      <c r="D12" s="178"/>
      <c r="E12" s="178"/>
      <c r="F12" s="178"/>
      <c r="G12" s="178"/>
      <c r="H12" s="79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1"/>
      <c r="AE12" s="32"/>
    </row>
    <row r="13" spans="1:36" ht="5.25" customHeight="1" thickBot="1">
      <c r="A13" s="32"/>
      <c r="D13" s="52"/>
      <c r="E13" s="53"/>
      <c r="F13" s="53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AE13" s="32"/>
    </row>
    <row r="14" spans="1:36" s="56" customFormat="1" ht="14.25">
      <c r="A14" s="55"/>
      <c r="B14" s="185" t="s">
        <v>23</v>
      </c>
      <c r="C14" s="186"/>
      <c r="D14" s="186"/>
      <c r="E14" s="186"/>
      <c r="F14" s="186"/>
      <c r="G14" s="186"/>
      <c r="H14" s="187" t="s">
        <v>24</v>
      </c>
      <c r="I14" s="188"/>
      <c r="J14" s="188"/>
      <c r="K14" s="188"/>
      <c r="L14" s="188"/>
      <c r="M14" s="188"/>
      <c r="N14" s="189"/>
      <c r="O14" s="187" t="s">
        <v>6</v>
      </c>
      <c r="P14" s="188"/>
      <c r="Q14" s="188"/>
      <c r="R14" s="188"/>
      <c r="S14" s="188"/>
      <c r="T14" s="188"/>
      <c r="U14" s="188"/>
      <c r="V14" s="188"/>
      <c r="W14" s="189"/>
      <c r="X14" s="186" t="s">
        <v>7</v>
      </c>
      <c r="Y14" s="186"/>
      <c r="Z14" s="186"/>
      <c r="AA14" s="186"/>
      <c r="AB14" s="186"/>
      <c r="AC14" s="186"/>
      <c r="AD14" s="190"/>
      <c r="AE14" s="55"/>
    </row>
    <row r="15" spans="1:36" ht="16.5" customHeight="1">
      <c r="A15" s="32"/>
      <c r="B15" s="165" t="str">
        <f>IF('経理用(入力)'!B15&lt;&gt;0,'経理用(入力)'!B15,"")</f>
        <v/>
      </c>
      <c r="C15" s="166"/>
      <c r="D15" s="166"/>
      <c r="E15" s="166"/>
      <c r="F15" s="166"/>
      <c r="G15" s="167"/>
      <c r="H15" s="171" t="str">
        <f>IF('経理用(入力)'!H15&lt;&gt;0,'経理用(入力)'!H15,"")</f>
        <v/>
      </c>
      <c r="I15" s="166"/>
      <c r="J15" s="166"/>
      <c r="K15" s="166"/>
      <c r="L15" s="166"/>
      <c r="M15" s="166"/>
      <c r="N15" s="167"/>
      <c r="O15" s="171" t="str">
        <f>IF('経理用(入力)'!O15&lt;&gt;"",'経理用(入力)'!O15,"")</f>
        <v/>
      </c>
      <c r="P15" s="166"/>
      <c r="Q15" s="166"/>
      <c r="R15" s="166"/>
      <c r="S15" s="166"/>
      <c r="T15" s="166"/>
      <c r="U15" s="166"/>
      <c r="V15" s="166"/>
      <c r="W15" s="167"/>
      <c r="X15" s="171" t="str">
        <f>IF('経理用(入力)'!X15&lt;&gt;0,'経理用(入力)'!X15,"")</f>
        <v/>
      </c>
      <c r="Y15" s="166"/>
      <c r="Z15" s="166"/>
      <c r="AA15" s="166"/>
      <c r="AB15" s="166"/>
      <c r="AC15" s="166"/>
      <c r="AD15" s="173"/>
      <c r="AE15" s="32"/>
    </row>
    <row r="16" spans="1:36" ht="16.5" customHeight="1" thickBot="1">
      <c r="A16" s="32"/>
      <c r="B16" s="168"/>
      <c r="C16" s="169"/>
      <c r="D16" s="169"/>
      <c r="E16" s="169"/>
      <c r="F16" s="169"/>
      <c r="G16" s="170"/>
      <c r="H16" s="172"/>
      <c r="I16" s="169"/>
      <c r="J16" s="169"/>
      <c r="K16" s="169"/>
      <c r="L16" s="169"/>
      <c r="M16" s="169"/>
      <c r="N16" s="170"/>
      <c r="O16" s="172"/>
      <c r="P16" s="169"/>
      <c r="Q16" s="169"/>
      <c r="R16" s="169"/>
      <c r="S16" s="169"/>
      <c r="T16" s="169"/>
      <c r="U16" s="169"/>
      <c r="V16" s="169"/>
      <c r="W16" s="170"/>
      <c r="X16" s="172"/>
      <c r="Y16" s="169"/>
      <c r="Z16" s="169"/>
      <c r="AA16" s="169"/>
      <c r="AB16" s="169"/>
      <c r="AC16" s="169"/>
      <c r="AD16" s="174"/>
      <c r="AE16" s="32"/>
    </row>
    <row r="17" spans="1:31" ht="5.25" customHeight="1">
      <c r="A17" s="32"/>
      <c r="AE17" s="32"/>
    </row>
    <row r="18" spans="1:31" s="58" customFormat="1" ht="18.75">
      <c r="A18" s="57"/>
      <c r="B18" s="63" t="s">
        <v>1</v>
      </c>
      <c r="C18" s="161" t="s">
        <v>10</v>
      </c>
      <c r="D18" s="161"/>
      <c r="E18" s="161"/>
      <c r="F18" s="161"/>
      <c r="G18" s="161"/>
      <c r="H18" s="161"/>
      <c r="I18" s="161"/>
      <c r="J18" s="161"/>
      <c r="K18" s="161"/>
      <c r="L18" s="161"/>
      <c r="M18" s="161" t="s">
        <v>11</v>
      </c>
      <c r="N18" s="161"/>
      <c r="O18" s="161"/>
      <c r="P18" s="161" t="s">
        <v>4</v>
      </c>
      <c r="Q18" s="161"/>
      <c r="R18" s="161"/>
      <c r="S18" s="161" t="s">
        <v>12</v>
      </c>
      <c r="T18" s="161"/>
      <c r="U18" s="161"/>
      <c r="V18" s="162" t="s">
        <v>16</v>
      </c>
      <c r="W18" s="163"/>
      <c r="X18" s="163"/>
      <c r="Y18" s="163"/>
      <c r="Z18" s="163"/>
      <c r="AA18" s="163"/>
      <c r="AB18" s="163"/>
      <c r="AC18" s="163"/>
      <c r="AD18" s="164"/>
      <c r="AE18" s="57"/>
    </row>
    <row r="19" spans="1:31" ht="25.5" customHeight="1">
      <c r="A19" s="32"/>
      <c r="B19" s="59">
        <v>1</v>
      </c>
      <c r="C19" s="155" t="str">
        <f>IF('経理用(入力)'!C19&lt;&gt;0,'経理用(入力)'!C19,"")</f>
        <v/>
      </c>
      <c r="D19" s="155"/>
      <c r="E19" s="155"/>
      <c r="F19" s="155"/>
      <c r="G19" s="155"/>
      <c r="H19" s="155"/>
      <c r="I19" s="155"/>
      <c r="J19" s="155"/>
      <c r="K19" s="155"/>
      <c r="L19" s="155"/>
      <c r="M19" s="195" t="str">
        <f>IF('経理用(入力)'!M19&lt;&gt;0,'経理用(入力)'!M19,"")</f>
        <v/>
      </c>
      <c r="N19" s="195"/>
      <c r="O19" s="195"/>
      <c r="P19" s="157" t="str">
        <f>IF('経理用(入力)'!P19&lt;&gt;"",'経理用(入力)'!P19,"")</f>
        <v/>
      </c>
      <c r="Q19" s="157"/>
      <c r="R19" s="157"/>
      <c r="S19" s="156" t="str">
        <f>IF('経理用(入力)'!S19&lt;&gt;0,'経理用(入力)'!S19,"")</f>
        <v/>
      </c>
      <c r="T19" s="156"/>
      <c r="U19" s="156"/>
      <c r="V19" s="158" t="str">
        <f>IF('経理用(入力)'!V19&lt;&gt;0,'経理用(入力)'!V19,"")</f>
        <v/>
      </c>
      <c r="W19" s="159"/>
      <c r="X19" s="159"/>
      <c r="Y19" s="159"/>
      <c r="Z19" s="159"/>
      <c r="AA19" s="159"/>
      <c r="AB19" s="159"/>
      <c r="AC19" s="159"/>
      <c r="AD19" s="160"/>
      <c r="AE19" s="32"/>
    </row>
    <row r="20" spans="1:31" ht="25.5" customHeight="1">
      <c r="A20" s="32"/>
      <c r="B20" s="59">
        <v>2</v>
      </c>
      <c r="C20" s="155" t="str">
        <f>IF('経理用(入力)'!C20&lt;&gt;0,'経理用(入力)'!C20,"")</f>
        <v/>
      </c>
      <c r="D20" s="155"/>
      <c r="E20" s="155"/>
      <c r="F20" s="155"/>
      <c r="G20" s="155"/>
      <c r="H20" s="155"/>
      <c r="I20" s="155"/>
      <c r="J20" s="155"/>
      <c r="K20" s="155"/>
      <c r="L20" s="155"/>
      <c r="M20" s="195" t="str">
        <f>IF('経理用(入力)'!M20&lt;&gt;0,'経理用(入力)'!M20,"")</f>
        <v/>
      </c>
      <c r="N20" s="195"/>
      <c r="O20" s="195"/>
      <c r="P20" s="157" t="str">
        <f>IF('経理用(入力)'!P20&lt;&gt;"",'経理用(入力)'!P20,"")</f>
        <v/>
      </c>
      <c r="Q20" s="157"/>
      <c r="R20" s="157"/>
      <c r="S20" s="156" t="str">
        <f>IF('経理用(入力)'!S20&lt;&gt;0,'経理用(入力)'!S20,"")</f>
        <v/>
      </c>
      <c r="T20" s="156"/>
      <c r="U20" s="156"/>
      <c r="V20" s="158" t="str">
        <f>IF('経理用(入力)'!V20&lt;&gt;0,'経理用(入力)'!V20,"")</f>
        <v/>
      </c>
      <c r="W20" s="159"/>
      <c r="X20" s="159"/>
      <c r="Y20" s="159"/>
      <c r="Z20" s="159"/>
      <c r="AA20" s="159"/>
      <c r="AB20" s="159"/>
      <c r="AC20" s="159"/>
      <c r="AD20" s="160"/>
      <c r="AE20" s="32"/>
    </row>
    <row r="21" spans="1:31" ht="25.5" customHeight="1">
      <c r="A21" s="32"/>
      <c r="B21" s="59">
        <v>3</v>
      </c>
      <c r="C21" s="155" t="str">
        <f>IF('経理用(入力)'!C21&lt;&gt;0,'経理用(入力)'!C21,"")</f>
        <v/>
      </c>
      <c r="D21" s="155"/>
      <c r="E21" s="155"/>
      <c r="F21" s="155"/>
      <c r="G21" s="155"/>
      <c r="H21" s="155"/>
      <c r="I21" s="155"/>
      <c r="J21" s="155"/>
      <c r="K21" s="155"/>
      <c r="L21" s="155"/>
      <c r="M21" s="195" t="str">
        <f>IF('経理用(入力)'!M21&lt;&gt;0,'経理用(入力)'!M21,"")</f>
        <v/>
      </c>
      <c r="N21" s="195"/>
      <c r="O21" s="195"/>
      <c r="P21" s="157" t="str">
        <f>IF('経理用(入力)'!P21&lt;&gt;"",'経理用(入力)'!P21,"")</f>
        <v/>
      </c>
      <c r="Q21" s="157"/>
      <c r="R21" s="157"/>
      <c r="S21" s="156" t="str">
        <f>IF('経理用(入力)'!S21&lt;&gt;0,'経理用(入力)'!S21,"")</f>
        <v/>
      </c>
      <c r="T21" s="156"/>
      <c r="U21" s="156"/>
      <c r="V21" s="158" t="str">
        <f>IF('経理用(入力)'!V21&lt;&gt;0,'経理用(入力)'!V21,"")</f>
        <v/>
      </c>
      <c r="W21" s="159"/>
      <c r="X21" s="159"/>
      <c r="Y21" s="159"/>
      <c r="Z21" s="159"/>
      <c r="AA21" s="159"/>
      <c r="AB21" s="159"/>
      <c r="AC21" s="159"/>
      <c r="AD21" s="160"/>
      <c r="AE21" s="32"/>
    </row>
    <row r="22" spans="1:31" ht="25.5" customHeight="1">
      <c r="A22" s="32"/>
      <c r="B22" s="59">
        <v>4</v>
      </c>
      <c r="C22" s="155" t="str">
        <f>IF('経理用(入力)'!C22&lt;&gt;0,'経理用(入力)'!C22,"")</f>
        <v/>
      </c>
      <c r="D22" s="155"/>
      <c r="E22" s="155"/>
      <c r="F22" s="155"/>
      <c r="G22" s="155"/>
      <c r="H22" s="155"/>
      <c r="I22" s="155"/>
      <c r="J22" s="155"/>
      <c r="K22" s="155"/>
      <c r="L22" s="155"/>
      <c r="M22" s="195" t="str">
        <f>IF('経理用(入力)'!M22&lt;&gt;0,'経理用(入力)'!M22,"")</f>
        <v/>
      </c>
      <c r="N22" s="195"/>
      <c r="O22" s="195"/>
      <c r="P22" s="157" t="str">
        <f>IF('経理用(入力)'!P22&lt;&gt;"",'経理用(入力)'!P22,"")</f>
        <v/>
      </c>
      <c r="Q22" s="157"/>
      <c r="R22" s="157"/>
      <c r="S22" s="156" t="str">
        <f>IF('経理用(入力)'!S22&lt;&gt;0,'経理用(入力)'!S22,"")</f>
        <v/>
      </c>
      <c r="T22" s="156"/>
      <c r="U22" s="156"/>
      <c r="V22" s="158" t="str">
        <f>IF('経理用(入力)'!V22&lt;&gt;0,'経理用(入力)'!V22,"")</f>
        <v/>
      </c>
      <c r="W22" s="159"/>
      <c r="X22" s="159"/>
      <c r="Y22" s="159"/>
      <c r="Z22" s="159"/>
      <c r="AA22" s="159"/>
      <c r="AB22" s="159"/>
      <c r="AC22" s="159"/>
      <c r="AD22" s="160"/>
      <c r="AE22" s="32"/>
    </row>
    <row r="23" spans="1:31" ht="25.5" customHeight="1">
      <c r="A23" s="32"/>
      <c r="B23" s="59">
        <v>5</v>
      </c>
      <c r="C23" s="155" t="str">
        <f>IF('経理用(入力)'!C23&lt;&gt;0,'経理用(入力)'!C23,"")</f>
        <v/>
      </c>
      <c r="D23" s="155"/>
      <c r="E23" s="155"/>
      <c r="F23" s="155"/>
      <c r="G23" s="155"/>
      <c r="H23" s="155"/>
      <c r="I23" s="155"/>
      <c r="J23" s="155"/>
      <c r="K23" s="155"/>
      <c r="L23" s="155"/>
      <c r="M23" s="195" t="str">
        <f>IF('経理用(入力)'!M23&lt;&gt;0,'経理用(入力)'!M23,"")</f>
        <v/>
      </c>
      <c r="N23" s="195"/>
      <c r="O23" s="195"/>
      <c r="P23" s="157" t="str">
        <f>IF('経理用(入力)'!P23&lt;&gt;"",'経理用(入力)'!P23,"")</f>
        <v/>
      </c>
      <c r="Q23" s="157"/>
      <c r="R23" s="157"/>
      <c r="S23" s="156" t="str">
        <f>IF('経理用(入力)'!S23&lt;&gt;0,'経理用(入力)'!S23,"")</f>
        <v/>
      </c>
      <c r="T23" s="156"/>
      <c r="U23" s="156"/>
      <c r="V23" s="158" t="str">
        <f>IF('経理用(入力)'!V23&lt;&gt;0,'経理用(入力)'!V23,"")</f>
        <v/>
      </c>
      <c r="W23" s="159"/>
      <c r="X23" s="159"/>
      <c r="Y23" s="159"/>
      <c r="Z23" s="159"/>
      <c r="AA23" s="159"/>
      <c r="AB23" s="159"/>
      <c r="AC23" s="159"/>
      <c r="AD23" s="160"/>
      <c r="AE23" s="32"/>
    </row>
    <row r="24" spans="1:31" ht="25.5" customHeight="1">
      <c r="A24" s="32"/>
      <c r="B24" s="59">
        <v>6</v>
      </c>
      <c r="C24" s="155" t="str">
        <f>IF('経理用(入力)'!C24&lt;&gt;0,'経理用(入力)'!C24,"")</f>
        <v/>
      </c>
      <c r="D24" s="155"/>
      <c r="E24" s="155"/>
      <c r="F24" s="155"/>
      <c r="G24" s="155"/>
      <c r="H24" s="155"/>
      <c r="I24" s="155"/>
      <c r="J24" s="155"/>
      <c r="K24" s="155"/>
      <c r="L24" s="155"/>
      <c r="M24" s="195" t="str">
        <f>IF('経理用(入力)'!M24&lt;&gt;0,'経理用(入力)'!M24,"")</f>
        <v/>
      </c>
      <c r="N24" s="195"/>
      <c r="O24" s="195"/>
      <c r="P24" s="157" t="str">
        <f>IF('経理用(入力)'!P24&lt;&gt;"",'経理用(入力)'!P24,"")</f>
        <v/>
      </c>
      <c r="Q24" s="157"/>
      <c r="R24" s="157"/>
      <c r="S24" s="156" t="str">
        <f>IF('経理用(入力)'!S24&lt;&gt;0,'経理用(入力)'!S24,"")</f>
        <v/>
      </c>
      <c r="T24" s="156"/>
      <c r="U24" s="156"/>
      <c r="V24" s="158" t="str">
        <f>IF('経理用(入力)'!V24&lt;&gt;0,'経理用(入力)'!V24,"")</f>
        <v/>
      </c>
      <c r="W24" s="159"/>
      <c r="X24" s="159"/>
      <c r="Y24" s="159"/>
      <c r="Z24" s="159"/>
      <c r="AA24" s="159"/>
      <c r="AB24" s="159"/>
      <c r="AC24" s="159"/>
      <c r="AD24" s="160"/>
      <c r="AE24" s="32"/>
    </row>
    <row r="25" spans="1:31" ht="25.5" customHeight="1">
      <c r="A25" s="32"/>
      <c r="B25" s="59">
        <v>7</v>
      </c>
      <c r="C25" s="155" t="str">
        <f>IF('経理用(入力)'!C25&lt;&gt;0,'経理用(入力)'!C25,"")</f>
        <v/>
      </c>
      <c r="D25" s="155"/>
      <c r="E25" s="155"/>
      <c r="F25" s="155"/>
      <c r="G25" s="155"/>
      <c r="H25" s="155"/>
      <c r="I25" s="155"/>
      <c r="J25" s="155"/>
      <c r="K25" s="155"/>
      <c r="L25" s="155"/>
      <c r="M25" s="195" t="str">
        <f>IF('経理用(入力)'!M25&lt;&gt;0,'経理用(入力)'!M25,"")</f>
        <v/>
      </c>
      <c r="N25" s="195"/>
      <c r="O25" s="195"/>
      <c r="P25" s="157" t="str">
        <f>IF('経理用(入力)'!P25&lt;&gt;"",'経理用(入力)'!P25,"")</f>
        <v/>
      </c>
      <c r="Q25" s="157"/>
      <c r="R25" s="157"/>
      <c r="S25" s="156" t="str">
        <f>IF('経理用(入力)'!S25&lt;&gt;0,'経理用(入力)'!S25,"")</f>
        <v/>
      </c>
      <c r="T25" s="156"/>
      <c r="U25" s="156"/>
      <c r="V25" s="158" t="str">
        <f>IF('経理用(入力)'!V25&lt;&gt;0,'経理用(入力)'!V25,"")</f>
        <v/>
      </c>
      <c r="W25" s="159"/>
      <c r="X25" s="159"/>
      <c r="Y25" s="159"/>
      <c r="Z25" s="159"/>
      <c r="AA25" s="159"/>
      <c r="AB25" s="159"/>
      <c r="AC25" s="159"/>
      <c r="AD25" s="160"/>
      <c r="AE25" s="32"/>
    </row>
    <row r="26" spans="1:31" ht="25.5" customHeight="1">
      <c r="A26" s="32"/>
      <c r="B26" s="59">
        <v>8</v>
      </c>
      <c r="C26" s="155" t="str">
        <f>IF('経理用(入力)'!C26&lt;&gt;0,'経理用(入力)'!C26,"")</f>
        <v/>
      </c>
      <c r="D26" s="155"/>
      <c r="E26" s="155"/>
      <c r="F26" s="155"/>
      <c r="G26" s="155"/>
      <c r="H26" s="155"/>
      <c r="I26" s="155"/>
      <c r="J26" s="155"/>
      <c r="K26" s="155"/>
      <c r="L26" s="155"/>
      <c r="M26" s="195" t="str">
        <f>IF('経理用(入力)'!M26&lt;&gt;0,'経理用(入力)'!M26,"")</f>
        <v/>
      </c>
      <c r="N26" s="195"/>
      <c r="O26" s="195"/>
      <c r="P26" s="157" t="str">
        <f>IF('経理用(入力)'!P26&lt;&gt;"",'経理用(入力)'!P26,"")</f>
        <v/>
      </c>
      <c r="Q26" s="157"/>
      <c r="R26" s="157"/>
      <c r="S26" s="156" t="str">
        <f>IF('経理用(入力)'!S26&lt;&gt;0,'経理用(入力)'!S26,"")</f>
        <v/>
      </c>
      <c r="T26" s="156"/>
      <c r="U26" s="156"/>
      <c r="V26" s="158" t="str">
        <f>IF('経理用(入力)'!V26&lt;&gt;0,'経理用(入力)'!V26,"")</f>
        <v/>
      </c>
      <c r="W26" s="159"/>
      <c r="X26" s="159"/>
      <c r="Y26" s="159"/>
      <c r="Z26" s="159"/>
      <c r="AA26" s="159"/>
      <c r="AB26" s="159"/>
      <c r="AC26" s="159"/>
      <c r="AD26" s="160"/>
      <c r="AE26" s="32"/>
    </row>
    <row r="27" spans="1:31" ht="25.5" customHeight="1">
      <c r="A27" s="32"/>
      <c r="B27" s="59">
        <v>9</v>
      </c>
      <c r="C27" s="155" t="str">
        <f>IF('経理用(入力)'!C27&lt;&gt;0,'経理用(入力)'!C27,"")</f>
        <v/>
      </c>
      <c r="D27" s="155"/>
      <c r="E27" s="155"/>
      <c r="F27" s="155"/>
      <c r="G27" s="155"/>
      <c r="H27" s="155"/>
      <c r="I27" s="155"/>
      <c r="J27" s="155"/>
      <c r="K27" s="155"/>
      <c r="L27" s="155"/>
      <c r="M27" s="195" t="str">
        <f>IF('経理用(入力)'!M27&lt;&gt;0,'経理用(入力)'!M27,"")</f>
        <v/>
      </c>
      <c r="N27" s="195"/>
      <c r="O27" s="195"/>
      <c r="P27" s="157" t="str">
        <f>IF('経理用(入力)'!P27&lt;&gt;"",'経理用(入力)'!P27,"")</f>
        <v/>
      </c>
      <c r="Q27" s="157"/>
      <c r="R27" s="157"/>
      <c r="S27" s="156" t="str">
        <f>IF('経理用(入力)'!S27&lt;&gt;0,'経理用(入力)'!S27,"")</f>
        <v/>
      </c>
      <c r="T27" s="156"/>
      <c r="U27" s="156"/>
      <c r="V27" s="158" t="str">
        <f>IF('経理用(入力)'!V27&lt;&gt;0,'経理用(入力)'!V27,"")</f>
        <v/>
      </c>
      <c r="W27" s="159"/>
      <c r="X27" s="159"/>
      <c r="Y27" s="159"/>
      <c r="Z27" s="159"/>
      <c r="AA27" s="159"/>
      <c r="AB27" s="159"/>
      <c r="AC27" s="159"/>
      <c r="AD27" s="160"/>
      <c r="AE27" s="32"/>
    </row>
    <row r="28" spans="1:31" ht="25.5" customHeight="1">
      <c r="A28" s="32"/>
      <c r="B28" s="59">
        <v>10</v>
      </c>
      <c r="C28" s="155" t="str">
        <f>IF('経理用(入力)'!C28&lt;&gt;0,'経理用(入力)'!C28,"")</f>
        <v/>
      </c>
      <c r="D28" s="155"/>
      <c r="E28" s="155"/>
      <c r="F28" s="155"/>
      <c r="G28" s="155"/>
      <c r="H28" s="155"/>
      <c r="I28" s="155"/>
      <c r="J28" s="155"/>
      <c r="K28" s="155"/>
      <c r="L28" s="155"/>
      <c r="M28" s="195" t="str">
        <f>IF('経理用(入力)'!M28&lt;&gt;0,'経理用(入力)'!M28,"")</f>
        <v/>
      </c>
      <c r="N28" s="195"/>
      <c r="O28" s="195"/>
      <c r="P28" s="157" t="str">
        <f>IF('経理用(入力)'!P28&lt;&gt;"",'経理用(入力)'!P28,"")</f>
        <v/>
      </c>
      <c r="Q28" s="157"/>
      <c r="R28" s="157"/>
      <c r="S28" s="156" t="str">
        <f>IF('経理用(入力)'!S28&lt;&gt;0,'経理用(入力)'!S28,"")</f>
        <v/>
      </c>
      <c r="T28" s="156"/>
      <c r="U28" s="156"/>
      <c r="V28" s="158" t="str">
        <f>IF('経理用(入力)'!V28&lt;&gt;0,'経理用(入力)'!V28,"")</f>
        <v/>
      </c>
      <c r="W28" s="159"/>
      <c r="X28" s="159"/>
      <c r="Y28" s="159"/>
      <c r="Z28" s="159"/>
      <c r="AA28" s="159"/>
      <c r="AB28" s="159"/>
      <c r="AC28" s="159"/>
      <c r="AD28" s="160"/>
      <c r="AE28" s="32"/>
    </row>
    <row r="29" spans="1:31" ht="25.5" customHeight="1">
      <c r="A29" s="32"/>
      <c r="B29" s="59">
        <v>11</v>
      </c>
      <c r="C29" s="155" t="str">
        <f>IF('経理用(入力)'!C29&lt;&gt;0,'経理用(入力)'!C29,"")</f>
        <v/>
      </c>
      <c r="D29" s="155"/>
      <c r="E29" s="155"/>
      <c r="F29" s="155"/>
      <c r="G29" s="155"/>
      <c r="H29" s="155"/>
      <c r="I29" s="155"/>
      <c r="J29" s="155"/>
      <c r="K29" s="155"/>
      <c r="L29" s="155"/>
      <c r="M29" s="195" t="str">
        <f>IF('経理用(入力)'!M29&lt;&gt;0,'経理用(入力)'!M29,"")</f>
        <v/>
      </c>
      <c r="N29" s="195"/>
      <c r="O29" s="195"/>
      <c r="P29" s="157" t="str">
        <f>IF('経理用(入力)'!P29&lt;&gt;"",'経理用(入力)'!P29,"")</f>
        <v/>
      </c>
      <c r="Q29" s="157"/>
      <c r="R29" s="157"/>
      <c r="S29" s="156" t="str">
        <f>IF('経理用(入力)'!S29&lt;&gt;0,'経理用(入力)'!S29,"")</f>
        <v/>
      </c>
      <c r="T29" s="156"/>
      <c r="U29" s="156"/>
      <c r="V29" s="158" t="str">
        <f>IF('経理用(入力)'!V29&lt;&gt;0,'経理用(入力)'!V29,"")</f>
        <v/>
      </c>
      <c r="W29" s="159"/>
      <c r="X29" s="159"/>
      <c r="Y29" s="159"/>
      <c r="Z29" s="159"/>
      <c r="AA29" s="159"/>
      <c r="AB29" s="159"/>
      <c r="AC29" s="159"/>
      <c r="AD29" s="160"/>
      <c r="AE29" s="32"/>
    </row>
    <row r="30" spans="1:31" ht="25.5" customHeight="1">
      <c r="A30" s="32"/>
      <c r="B30" s="59">
        <v>12</v>
      </c>
      <c r="C30" s="155" t="str">
        <f>IF('経理用(入力)'!C30&lt;&gt;0,'経理用(入力)'!C30,"")</f>
        <v/>
      </c>
      <c r="D30" s="155"/>
      <c r="E30" s="155"/>
      <c r="F30" s="155"/>
      <c r="G30" s="155"/>
      <c r="H30" s="155"/>
      <c r="I30" s="155"/>
      <c r="J30" s="155"/>
      <c r="K30" s="155"/>
      <c r="L30" s="155"/>
      <c r="M30" s="195" t="str">
        <f>IF('経理用(入力)'!M30&lt;&gt;0,'経理用(入力)'!M30,"")</f>
        <v/>
      </c>
      <c r="N30" s="195"/>
      <c r="O30" s="195"/>
      <c r="P30" s="157" t="str">
        <f>IF('経理用(入力)'!P30&lt;&gt;"",'経理用(入力)'!P30,"")</f>
        <v/>
      </c>
      <c r="Q30" s="157"/>
      <c r="R30" s="157"/>
      <c r="S30" s="156" t="str">
        <f>IF('経理用(入力)'!S30&lt;&gt;0,'経理用(入力)'!S30,"")</f>
        <v/>
      </c>
      <c r="T30" s="156"/>
      <c r="U30" s="156"/>
      <c r="V30" s="158" t="str">
        <f>IF('経理用(入力)'!V30&lt;&gt;0,'経理用(入力)'!V30,"")</f>
        <v/>
      </c>
      <c r="W30" s="159"/>
      <c r="X30" s="159"/>
      <c r="Y30" s="159"/>
      <c r="Z30" s="159"/>
      <c r="AA30" s="159"/>
      <c r="AB30" s="159"/>
      <c r="AC30" s="159"/>
      <c r="AD30" s="160"/>
      <c r="AE30" s="32"/>
    </row>
    <row r="31" spans="1:31" ht="25.5" customHeight="1">
      <c r="A31" s="32"/>
      <c r="B31" s="59">
        <v>13</v>
      </c>
      <c r="C31" s="155" t="str">
        <f>IF('経理用(入力)'!C31&lt;&gt;0,'経理用(入力)'!C31,"")</f>
        <v/>
      </c>
      <c r="D31" s="155"/>
      <c r="E31" s="155"/>
      <c r="F31" s="155"/>
      <c r="G31" s="155"/>
      <c r="H31" s="155"/>
      <c r="I31" s="155"/>
      <c r="J31" s="155"/>
      <c r="K31" s="155"/>
      <c r="L31" s="155"/>
      <c r="M31" s="195" t="str">
        <f>IF('経理用(入力)'!M31&lt;&gt;0,'経理用(入力)'!M31,"")</f>
        <v/>
      </c>
      <c r="N31" s="195"/>
      <c r="O31" s="195"/>
      <c r="P31" s="157" t="str">
        <f>IF('経理用(入力)'!P31&lt;&gt;"",'経理用(入力)'!P31,"")</f>
        <v/>
      </c>
      <c r="Q31" s="157"/>
      <c r="R31" s="157"/>
      <c r="S31" s="156" t="str">
        <f>IF('経理用(入力)'!S31&lt;&gt;0,'経理用(入力)'!S31,"")</f>
        <v/>
      </c>
      <c r="T31" s="156"/>
      <c r="U31" s="156"/>
      <c r="V31" s="158" t="str">
        <f>IF('経理用(入力)'!V31&lt;&gt;0,'経理用(入力)'!V31,"")</f>
        <v/>
      </c>
      <c r="W31" s="159"/>
      <c r="X31" s="159"/>
      <c r="Y31" s="159"/>
      <c r="Z31" s="159"/>
      <c r="AA31" s="159"/>
      <c r="AB31" s="159"/>
      <c r="AC31" s="159"/>
      <c r="AD31" s="160"/>
      <c r="AE31" s="32"/>
    </row>
    <row r="32" spans="1:31" ht="25.5" customHeight="1">
      <c r="A32" s="32"/>
      <c r="B32" s="60"/>
      <c r="C32" s="148" t="s">
        <v>14</v>
      </c>
      <c r="D32" s="149"/>
      <c r="E32" s="149"/>
      <c r="F32" s="149"/>
      <c r="G32" s="149"/>
      <c r="H32" s="149"/>
      <c r="I32" s="149"/>
      <c r="J32" s="149"/>
      <c r="K32" s="149"/>
      <c r="L32" s="150"/>
      <c r="M32" s="151"/>
      <c r="N32" s="151"/>
      <c r="O32" s="151"/>
      <c r="P32" s="152"/>
      <c r="Q32" s="152"/>
      <c r="R32" s="152"/>
      <c r="S32" s="151"/>
      <c r="T32" s="151"/>
      <c r="U32" s="151"/>
      <c r="V32" s="106">
        <f>'経理用(入力)'!V32</f>
        <v>0</v>
      </c>
      <c r="W32" s="107"/>
      <c r="X32" s="107"/>
      <c r="Y32" s="107"/>
      <c r="Z32" s="107"/>
      <c r="AA32" s="107"/>
      <c r="AB32" s="107"/>
      <c r="AC32" s="107"/>
      <c r="AD32" s="108"/>
      <c r="AE32" s="32"/>
    </row>
    <row r="33" spans="1:31" ht="25.5" customHeight="1">
      <c r="A33" s="32"/>
      <c r="B33" s="60"/>
      <c r="C33" s="148" t="s">
        <v>5</v>
      </c>
      <c r="D33" s="149"/>
      <c r="E33" s="149"/>
      <c r="F33" s="149"/>
      <c r="G33" s="149"/>
      <c r="H33" s="149"/>
      <c r="I33" s="149"/>
      <c r="J33" s="149"/>
      <c r="K33" s="149"/>
      <c r="L33" s="150"/>
      <c r="M33" s="151"/>
      <c r="N33" s="151"/>
      <c r="O33" s="151"/>
      <c r="P33" s="153"/>
      <c r="Q33" s="153"/>
      <c r="R33" s="153"/>
      <c r="S33" s="154"/>
      <c r="T33" s="154"/>
      <c r="U33" s="154"/>
      <c r="V33" s="109">
        <f>'経理用(入力)'!V33</f>
        <v>0</v>
      </c>
      <c r="W33" s="110"/>
      <c r="X33" s="110"/>
      <c r="Y33" s="110"/>
      <c r="Z33" s="110"/>
      <c r="AA33" s="110"/>
      <c r="AB33" s="110"/>
      <c r="AC33" s="110"/>
      <c r="AD33" s="111"/>
      <c r="AE33" s="32"/>
    </row>
    <row r="34" spans="1:31" ht="25.5" customHeight="1">
      <c r="A34" s="32"/>
      <c r="P34" s="134" t="s">
        <v>15</v>
      </c>
      <c r="Q34" s="134"/>
      <c r="R34" s="134"/>
      <c r="S34" s="134"/>
      <c r="T34" s="134"/>
      <c r="U34" s="134"/>
      <c r="V34" s="132">
        <f>'経理用(入力)'!V34</f>
        <v>0</v>
      </c>
      <c r="W34" s="132"/>
      <c r="X34" s="132"/>
      <c r="Y34" s="132"/>
      <c r="Z34" s="132"/>
      <c r="AA34" s="132"/>
      <c r="AB34" s="132"/>
      <c r="AC34" s="132"/>
      <c r="AD34" s="132"/>
      <c r="AE34" s="32"/>
    </row>
    <row r="35" spans="1:31" ht="6.75" customHeight="1">
      <c r="A35" s="32"/>
      <c r="AE35" s="32"/>
    </row>
    <row r="36" spans="1:31" ht="21" customHeight="1">
      <c r="A36" s="32"/>
      <c r="B36" s="135" t="s">
        <v>22</v>
      </c>
      <c r="C36" s="136"/>
      <c r="D36" s="137" t="str">
        <f>IF('経理用(入力)'!D36&lt;&gt;"",'経理用(入力)'!D36,"")</f>
        <v/>
      </c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9"/>
      <c r="X36" s="37"/>
      <c r="Y36" s="37"/>
      <c r="Z36" s="37"/>
      <c r="AA36" s="37"/>
      <c r="AB36" s="37"/>
      <c r="AC36" s="37"/>
      <c r="AD36" s="37"/>
      <c r="AE36" s="32"/>
    </row>
    <row r="37" spans="1:31" ht="21" customHeight="1">
      <c r="A37" s="32"/>
      <c r="B37" s="135"/>
      <c r="C37" s="136"/>
      <c r="D37" s="140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2"/>
      <c r="X37" s="37"/>
      <c r="Y37" s="37"/>
      <c r="Z37" s="37"/>
      <c r="AA37" s="37"/>
      <c r="AB37" s="37"/>
      <c r="AC37" s="37"/>
      <c r="AD37" s="37"/>
      <c r="AE37" s="32"/>
    </row>
    <row r="38" spans="1:31" ht="21" customHeight="1">
      <c r="A38" s="32"/>
      <c r="B38" s="135"/>
      <c r="C38" s="136"/>
      <c r="D38" s="143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5"/>
      <c r="X38" s="37"/>
      <c r="Y38" s="37"/>
      <c r="Z38" s="37"/>
      <c r="AA38" s="37"/>
      <c r="AB38" s="37"/>
      <c r="AC38" s="37"/>
      <c r="AD38" s="37"/>
      <c r="AE38" s="32"/>
    </row>
    <row r="39" spans="1:31" ht="3" customHeight="1">
      <c r="A39" s="32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2"/>
    </row>
    <row r="40" spans="1:31" ht="21" customHeight="1">
      <c r="A40" s="32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2"/>
    </row>
    <row r="41" spans="1:31" ht="18.75" customHeight="1">
      <c r="A41" s="32"/>
      <c r="B41" s="37"/>
      <c r="C41" s="37"/>
      <c r="D41" s="37"/>
      <c r="E41" s="37"/>
      <c r="F41" s="37"/>
      <c r="G41" s="37"/>
      <c r="H41" s="37"/>
      <c r="I41" s="37"/>
      <c r="J41" s="37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ht="19.899999999999999" customHeight="1">
      <c r="D42" s="62"/>
    </row>
    <row r="43" spans="1:31" ht="19.899999999999999" customHeight="1">
      <c r="D43" s="62"/>
    </row>
  </sheetData>
  <sheetProtection algorithmName="SHA-512" hashValue="YXkSgbLwo0r1BzwLbog4xSQWYdSS7RTDwNbmtsTLMoTkK5ffexZDPL/T8+eWGXzed+dQuSerYcujRtTHi6IvFw==" saltValue="uIPQHuf9sskROsEdLuZxwA==" spinCount="100000" sheet="1" objects="1" autoFilter="0"/>
  <mergeCells count="107">
    <mergeCell ref="K1:U2"/>
    <mergeCell ref="I3:K3"/>
    <mergeCell ref="U3:AD3"/>
    <mergeCell ref="C4:P4"/>
    <mergeCell ref="C6:D6"/>
    <mergeCell ref="E6:P6"/>
    <mergeCell ref="C7:D7"/>
    <mergeCell ref="E7:P7"/>
    <mergeCell ref="C8:D8"/>
    <mergeCell ref="B14:G14"/>
    <mergeCell ref="H14:N14"/>
    <mergeCell ref="O14:W14"/>
    <mergeCell ref="X14:AD14"/>
    <mergeCell ref="B15:G16"/>
    <mergeCell ref="H15:N16"/>
    <mergeCell ref="O15:W16"/>
    <mergeCell ref="X15:AD16"/>
    <mergeCell ref="E8:P8"/>
    <mergeCell ref="C9:D9"/>
    <mergeCell ref="E9:P9"/>
    <mergeCell ref="C11:G11"/>
    <mergeCell ref="H11:V12"/>
    <mergeCell ref="C12:G12"/>
    <mergeCell ref="C18:L18"/>
    <mergeCell ref="M18:O18"/>
    <mergeCell ref="P18:R18"/>
    <mergeCell ref="S18:U18"/>
    <mergeCell ref="V18:AD18"/>
    <mergeCell ref="C19:L19"/>
    <mergeCell ref="M19:O19"/>
    <mergeCell ref="P19:R19"/>
    <mergeCell ref="S19:U19"/>
    <mergeCell ref="V19:AD19"/>
    <mergeCell ref="C20:L20"/>
    <mergeCell ref="M20:O20"/>
    <mergeCell ref="P20:R20"/>
    <mergeCell ref="S20:U20"/>
    <mergeCell ref="V20:AD20"/>
    <mergeCell ref="C21:L21"/>
    <mergeCell ref="M21:O21"/>
    <mergeCell ref="P21:R21"/>
    <mergeCell ref="S21:U21"/>
    <mergeCell ref="V21:AD21"/>
    <mergeCell ref="C22:L22"/>
    <mergeCell ref="M22:O22"/>
    <mergeCell ref="P22:R22"/>
    <mergeCell ref="S22:U22"/>
    <mergeCell ref="V22:AD22"/>
    <mergeCell ref="C23:L23"/>
    <mergeCell ref="M23:O23"/>
    <mergeCell ref="P23:R23"/>
    <mergeCell ref="S23:U23"/>
    <mergeCell ref="V23:AD23"/>
    <mergeCell ref="C24:L24"/>
    <mergeCell ref="M24:O24"/>
    <mergeCell ref="P24:R24"/>
    <mergeCell ref="S24:U24"/>
    <mergeCell ref="V24:AD24"/>
    <mergeCell ref="C25:L25"/>
    <mergeCell ref="M25:O25"/>
    <mergeCell ref="P25:R25"/>
    <mergeCell ref="S25:U25"/>
    <mergeCell ref="V25:AD25"/>
    <mergeCell ref="C26:L26"/>
    <mergeCell ref="M26:O26"/>
    <mergeCell ref="P26:R26"/>
    <mergeCell ref="S26:U26"/>
    <mergeCell ref="V26:AD26"/>
    <mergeCell ref="C27:L27"/>
    <mergeCell ref="M27:O27"/>
    <mergeCell ref="P27:R27"/>
    <mergeCell ref="S27:U27"/>
    <mergeCell ref="V27:AD27"/>
    <mergeCell ref="C28:L28"/>
    <mergeCell ref="M28:O28"/>
    <mergeCell ref="P28:R28"/>
    <mergeCell ref="S28:U28"/>
    <mergeCell ref="V28:AD28"/>
    <mergeCell ref="C29:L29"/>
    <mergeCell ref="M29:O29"/>
    <mergeCell ref="P29:R29"/>
    <mergeCell ref="S29:U29"/>
    <mergeCell ref="V29:AD29"/>
    <mergeCell ref="C30:L30"/>
    <mergeCell ref="M30:O30"/>
    <mergeCell ref="P30:R30"/>
    <mergeCell ref="S30:U30"/>
    <mergeCell ref="V30:AD30"/>
    <mergeCell ref="C31:L31"/>
    <mergeCell ref="M31:O31"/>
    <mergeCell ref="P31:R31"/>
    <mergeCell ref="S31:U31"/>
    <mergeCell ref="V31:AD31"/>
    <mergeCell ref="P34:U34"/>
    <mergeCell ref="V34:AD34"/>
    <mergeCell ref="B36:C38"/>
    <mergeCell ref="D36:W38"/>
    <mergeCell ref="C32:L32"/>
    <mergeCell ref="M32:O32"/>
    <mergeCell ref="P32:R32"/>
    <mergeCell ref="S32:U32"/>
    <mergeCell ref="V32:AD32"/>
    <mergeCell ref="C33:L33"/>
    <mergeCell ref="M33:O33"/>
    <mergeCell ref="P33:R33"/>
    <mergeCell ref="S33:U33"/>
    <mergeCell ref="V33:AD33"/>
  </mergeCells>
  <phoneticPr fontId="19"/>
  <printOptions horizontalCentered="1" verticalCentered="1"/>
  <pageMargins left="0" right="0" top="0.39370078740157483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経理用(入力)</vt:lpstr>
      <vt:lpstr>工務用(複写)</vt:lpstr>
      <vt:lpstr>請求者用(複写)</vt:lpstr>
      <vt:lpstr>'経理用(入力)'!Print_Area</vt:lpstr>
      <vt:lpstr>'工務用(複写)'!Print_Area</vt:lpstr>
      <vt:lpstr>'請求者用(複写)'!Print_Area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2016-01-22T04:05:46Z</cp:lastPrinted>
  <dcterms:created xsi:type="dcterms:W3CDTF">2015-12-21T04:58:35Z</dcterms:created>
  <dcterms:modified xsi:type="dcterms:W3CDTF">2020-09-28T08:47:57Z</dcterms:modified>
</cp:coreProperties>
</file>